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HRT\22_Call for Proposals\2021_Call for Proposals\4th Call_Pioneer Imaging Projects\01_Templates\"/>
    </mc:Choice>
  </mc:AlternateContent>
  <bookViews>
    <workbookView xWindow="270" yWindow="135" windowWidth="22815" windowHeight="9525"/>
  </bookViews>
  <sheets>
    <sheet name="General Information" sheetId="1" r:id="rId1"/>
    <sheet name="PHRT Funding" sheetId="2" r:id="rId2"/>
    <sheet name="Listen" sheetId="10" state="hidden" r:id="rId3"/>
  </sheets>
  <definedNames>
    <definedName name="_xlnm.Print_Area" localSheetId="0">'General Information'!$A$1:$I$47</definedName>
    <definedName name="_xlnm.Print_Area" localSheetId="1">'PHRT Funding'!$A$1:$P$92</definedName>
    <definedName name="_xlnm.Print_Titles" localSheetId="1">'PHRT Funding'!$1:$4</definedName>
    <definedName name="OwnC_Pers">Listen!$A$11:$A$17</definedName>
    <definedName name="OwnC_Salary">Listen!$A$11:$B$17</definedName>
    <definedName name="ProjectTitle">'General Information'!$F$9</definedName>
    <definedName name="SysX_Pers">Listen!$A$2:$A$9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2" l="1"/>
  <c r="I49" i="2"/>
  <c r="H26" i="2"/>
  <c r="F26" i="2"/>
  <c r="I26" i="2"/>
  <c r="G82" i="2"/>
  <c r="G74" i="2"/>
  <c r="H74" i="2"/>
  <c r="I74" i="2"/>
  <c r="G88" i="2"/>
  <c r="I50" i="2"/>
  <c r="I51" i="2"/>
  <c r="I52" i="2"/>
  <c r="I53" i="2"/>
  <c r="I54" i="2"/>
  <c r="I55" i="2"/>
  <c r="I56" i="2"/>
  <c r="I57" i="2"/>
  <c r="I58" i="2"/>
  <c r="L49" i="2"/>
  <c r="L50" i="2"/>
  <c r="L51" i="2"/>
  <c r="L52" i="2"/>
  <c r="L53" i="2"/>
  <c r="L54" i="2"/>
  <c r="L55" i="2"/>
  <c r="L56" i="2"/>
  <c r="L57" i="2"/>
  <c r="L58" i="2"/>
  <c r="M58" i="2"/>
  <c r="G86" i="2"/>
  <c r="G42" i="2"/>
  <c r="H42" i="2"/>
  <c r="I42" i="2"/>
  <c r="G84" i="2"/>
  <c r="G90" i="2"/>
  <c r="H22" i="1"/>
  <c r="F20" i="1"/>
  <c r="F19" i="1"/>
  <c r="E82" i="2"/>
  <c r="L48" i="2"/>
  <c r="F86" i="2"/>
  <c r="I48" i="2"/>
  <c r="E86" i="2"/>
  <c r="I32" i="2"/>
  <c r="I33" i="2"/>
  <c r="I34" i="2"/>
  <c r="I35" i="2"/>
  <c r="I36" i="2"/>
  <c r="I37" i="2"/>
  <c r="I38" i="2"/>
  <c r="I39" i="2"/>
  <c r="I40" i="2"/>
  <c r="I41" i="2"/>
  <c r="I64" i="2"/>
  <c r="I65" i="2"/>
  <c r="I66" i="2"/>
  <c r="I67" i="2"/>
  <c r="I68" i="2"/>
  <c r="I69" i="2"/>
  <c r="I70" i="2"/>
  <c r="I71" i="2"/>
  <c r="I72" i="2"/>
  <c r="I73" i="2"/>
  <c r="F88" i="2"/>
  <c r="E88" i="2"/>
  <c r="F84" i="2"/>
  <c r="E84" i="2"/>
  <c r="F82" i="2"/>
  <c r="F4" i="2"/>
  <c r="I13" i="2"/>
  <c r="I12" i="2"/>
  <c r="I11" i="2"/>
  <c r="M50" i="2"/>
  <c r="M51" i="2"/>
  <c r="M52" i="2"/>
  <c r="M53" i="2"/>
  <c r="M54" i="2"/>
  <c r="M55" i="2"/>
  <c r="M56" i="2"/>
  <c r="M57" i="2"/>
  <c r="M49" i="2"/>
  <c r="M48" i="2"/>
  <c r="I14" i="2"/>
  <c r="I15" i="2"/>
  <c r="I16" i="2"/>
  <c r="I17" i="2"/>
  <c r="I18" i="2"/>
  <c r="I19" i="2"/>
  <c r="I20" i="2"/>
  <c r="I21" i="2"/>
  <c r="I22" i="2"/>
  <c r="I23" i="2"/>
  <c r="I24" i="2"/>
  <c r="B3" i="2"/>
  <c r="F2" i="2"/>
  <c r="G26" i="2"/>
  <c r="E26" i="2"/>
  <c r="F90" i="2"/>
  <c r="E90" i="2"/>
</calcChain>
</file>

<file path=xl/sharedStrings.xml><?xml version="1.0" encoding="utf-8"?>
<sst xmlns="http://schemas.openxmlformats.org/spreadsheetml/2006/main" count="150" uniqueCount="99">
  <si>
    <t>Institution:</t>
  </si>
  <si>
    <t>Address:</t>
  </si>
  <si>
    <t>E-Mail:</t>
  </si>
  <si>
    <t>Phone:</t>
  </si>
  <si>
    <t>First Name:</t>
  </si>
  <si>
    <t>CHF
Year 2</t>
  </si>
  <si>
    <t>CHF
Year 1</t>
  </si>
  <si>
    <t>Type</t>
  </si>
  <si>
    <t>Consumables</t>
  </si>
  <si>
    <t>Equipment</t>
  </si>
  <si>
    <t>PostDoc</t>
  </si>
  <si>
    <t xml:space="preserve"> </t>
  </si>
  <si>
    <t>Senior Researcher</t>
  </si>
  <si>
    <t>Personnel</t>
  </si>
  <si>
    <t>Function:</t>
  </si>
  <si>
    <t>CHF 
Year 1</t>
  </si>
  <si>
    <t>Personnel:</t>
  </si>
  <si>
    <t>Equipment:</t>
  </si>
  <si>
    <t>Consumables:</t>
  </si>
  <si>
    <t>Miscellaneous:</t>
  </si>
  <si>
    <t>Percent
Year 1</t>
  </si>
  <si>
    <t>Percent
Year 2</t>
  </si>
  <si>
    <t>Assumed cost
Year 1</t>
  </si>
  <si>
    <t>Assumed cost
Year 2</t>
  </si>
  <si>
    <t>Main Applicant</t>
  </si>
  <si>
    <t>Miscellaneous</t>
  </si>
  <si>
    <t>Surname:</t>
  </si>
  <si>
    <t>Surname, First Name</t>
  </si>
  <si>
    <t>Short Description</t>
  </si>
  <si>
    <r>
      <t>Function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(Pull-Down Menu)</t>
    </r>
  </si>
  <si>
    <r>
      <t xml:space="preserve">Research Group 
</t>
    </r>
    <r>
      <rPr>
        <sz val="8"/>
        <rFont val="Arial"/>
        <family val="2"/>
      </rPr>
      <t>(by Professor)</t>
    </r>
  </si>
  <si>
    <t>Total Equipment CHF:</t>
  </si>
  <si>
    <t>Total Consumables CHF:</t>
  </si>
  <si>
    <t>Total Personnel Percent &amp; CHF:</t>
  </si>
  <si>
    <t>Total Miscellaneous CHF:</t>
  </si>
  <si>
    <t>For questions please contact:</t>
  </si>
  <si>
    <t>General Information</t>
  </si>
  <si>
    <t>Clausiusstr 45</t>
  </si>
  <si>
    <t>8092 Zürich</t>
  </si>
  <si>
    <t>Proposal:</t>
  </si>
  <si>
    <t>Main Applic:</t>
  </si>
  <si>
    <t>Professor</t>
  </si>
  <si>
    <t>Assistant Professor</t>
  </si>
  <si>
    <t>CHF</t>
  </si>
  <si>
    <t>Technician</t>
  </si>
  <si>
    <t>PhD student</t>
  </si>
  <si>
    <t>Scientific Assistant</t>
  </si>
  <si>
    <t>Admin/ Misc.</t>
  </si>
  <si>
    <t>Institute</t>
  </si>
  <si>
    <t>Cost Category</t>
  </si>
  <si>
    <t>Type2</t>
  </si>
  <si>
    <t>EPFL</t>
  </si>
  <si>
    <t>ETHZ</t>
  </si>
  <si>
    <t>Own Contributions</t>
  </si>
  <si>
    <t>Exist. Infrastr.</t>
  </si>
  <si>
    <t>PSI</t>
  </si>
  <si>
    <t>Type3</t>
  </si>
  <si>
    <t>Type4</t>
  </si>
  <si>
    <t>OC Personnel</t>
  </si>
  <si>
    <t>Purchase Year</t>
  </si>
  <si>
    <t>Person responsible for accounting (institutional level; F&amp;C contact)</t>
  </si>
  <si>
    <t>Type of Equipment</t>
  </si>
  <si>
    <t>PHRT</t>
  </si>
  <si>
    <t>Total requested Funds</t>
  </si>
  <si>
    <t>Empa</t>
  </si>
  <si>
    <t>WSL</t>
  </si>
  <si>
    <t>Eawag</t>
  </si>
  <si>
    <t>others</t>
  </si>
  <si>
    <t>University</t>
  </si>
  <si>
    <t>Uni Hospital</t>
  </si>
  <si>
    <t>private</t>
  </si>
  <si>
    <t>Percentage avail. to PHRT Year 1</t>
  </si>
  <si>
    <t>Percentage avail. to PHRT Year 2</t>
  </si>
  <si>
    <t>CHF
Year 1</t>
  </si>
  <si>
    <t>CHF
Year 2</t>
  </si>
  <si>
    <t>1</t>
  </si>
  <si>
    <t>2</t>
  </si>
  <si>
    <t>3</t>
  </si>
  <si>
    <t>4</t>
  </si>
  <si>
    <t>Total PHRT Funds:</t>
  </si>
  <si>
    <t>Personalized Health and Related Technology PHRT</t>
  </si>
  <si>
    <t>Starting date:</t>
  </si>
  <si>
    <t>Total PHRT funds requested:</t>
  </si>
  <si>
    <t>PHRT Office</t>
  </si>
  <si>
    <t>Phone: +41 44 632 78 88</t>
  </si>
  <si>
    <r>
      <t>Project Title</t>
    </r>
    <r>
      <rPr>
        <sz val="11"/>
        <rFont val="Arial"/>
        <family val="2"/>
      </rPr>
      <t xml:space="preserve">: </t>
    </r>
  </si>
  <si>
    <t>Project Title:</t>
  </si>
  <si>
    <t>Requ. Funds:</t>
  </si>
  <si>
    <t>% of a FTE (Full-time equivalent)</t>
  </si>
  <si>
    <t>Gross pay, incl all social security payments</t>
  </si>
  <si>
    <t>PHRT - Pioneer Imaging Project Proposal 2021:</t>
  </si>
  <si>
    <t>Project Year 1-2 in CHF</t>
  </si>
  <si>
    <t>E-Mail: phrt-office@ethz.ch</t>
  </si>
  <si>
    <t>Total CHF
Year 1-2</t>
  </si>
  <si>
    <t>Total CHF
Year 1-2</t>
  </si>
  <si>
    <t>CHF
Year 1-2</t>
  </si>
  <si>
    <t>Applicant</t>
  </si>
  <si>
    <t>Please fill in only one budget plan for the entire project.</t>
  </si>
  <si>
    <t>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</si>
</sst>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/>
      <sz val="8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name val="Arial"/>
      <family val="2"/>
    </font>
    <font>
      <b/>
      <u/>
      <sz val="14"/>
      <color theme="1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18">
    <xf numFmtId="0" fontId="0" fillId="0" borderId="0" xfId="0"/>
    <xf numFmtId="0" fontId="3" fillId="0" borderId="1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3" fillId="0" borderId="2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2" fontId="3" fillId="0" borderId="4" xfId="0" applyNumberFormat="1" applyFont="1" applyBorder="1" applyAlignment="1" applyProtection="1">
      <alignment vertical="top"/>
    </xf>
    <xf numFmtId="4" fontId="3" fillId="0" borderId="4" xfId="0" applyNumberFormat="1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49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3" fillId="0" borderId="23" xfId="0" applyFont="1" applyBorder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7" fillId="0" borderId="0" xfId="0" applyFont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 vertical="center"/>
    </xf>
    <xf numFmtId="0" fontId="20" fillId="0" borderId="0" xfId="0" applyNumberFormat="1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top"/>
    </xf>
    <xf numFmtId="0" fontId="2" fillId="0" borderId="4" xfId="0" applyFont="1" applyBorder="1" applyProtection="1"/>
    <xf numFmtId="0" fontId="2" fillId="0" borderId="0" xfId="0" applyFont="1" applyBorder="1" applyProtection="1"/>
    <xf numFmtId="0" fontId="0" fillId="0" borderId="0" xfId="0" applyAlignment="1" applyProtection="1"/>
    <xf numFmtId="0" fontId="13" fillId="0" borderId="0" xfId="0" applyFont="1" applyBorder="1" applyAlignment="1" applyProtection="1">
      <alignment vertical="top"/>
    </xf>
    <xf numFmtId="0" fontId="0" fillId="0" borderId="24" xfId="0" applyBorder="1" applyAlignment="1" applyProtection="1"/>
    <xf numFmtId="0" fontId="6" fillId="0" borderId="16" xfId="0" applyFont="1" applyBorder="1" applyAlignment="1" applyProtection="1">
      <alignment vertical="top" wrapText="1"/>
    </xf>
    <xf numFmtId="0" fontId="7" fillId="0" borderId="0" xfId="0" applyFont="1" applyProtection="1"/>
    <xf numFmtId="0" fontId="17" fillId="0" borderId="0" xfId="0" applyFont="1" applyAlignment="1" applyProtection="1">
      <alignment vertical="top"/>
    </xf>
    <xf numFmtId="0" fontId="17" fillId="0" borderId="0" xfId="0" applyFont="1" applyProtection="1"/>
    <xf numFmtId="0" fontId="3" fillId="0" borderId="16" xfId="0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2" fillId="0" borderId="0" xfId="0" applyFont="1" applyAlignment="1" applyProtection="1"/>
    <xf numFmtId="0" fontId="5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/>
    <xf numFmtId="0" fontId="10" fillId="0" borderId="0" xfId="0" applyFont="1" applyProtection="1"/>
    <xf numFmtId="4" fontId="2" fillId="0" borderId="0" xfId="0" applyNumberFormat="1" applyFont="1" applyProtection="1"/>
    <xf numFmtId="4" fontId="2" fillId="0" borderId="0" xfId="0" applyNumberFormat="1" applyFont="1" applyBorder="1" applyProtection="1"/>
    <xf numFmtId="0" fontId="2" fillId="0" borderId="5" xfId="0" applyFont="1" applyBorder="1" applyProtection="1"/>
    <xf numFmtId="0" fontId="17" fillId="0" borderId="0" xfId="0" applyFont="1" applyBorder="1" applyAlignment="1" applyProtection="1">
      <alignment horizontal="right" vertical="top"/>
    </xf>
    <xf numFmtId="4" fontId="17" fillId="0" borderId="0" xfId="0" applyNumberFormat="1" applyFont="1" applyBorder="1" applyAlignment="1" applyProtection="1">
      <alignment vertical="top"/>
    </xf>
    <xf numFmtId="0" fontId="2" fillId="0" borderId="37" xfId="0" applyFont="1" applyBorder="1" applyProtection="1"/>
    <xf numFmtId="0" fontId="2" fillId="0" borderId="37" xfId="0" applyFont="1" applyBorder="1" applyAlignment="1" applyProtection="1"/>
    <xf numFmtId="0" fontId="3" fillId="0" borderId="40" xfId="0" applyFont="1" applyBorder="1" applyAlignment="1" applyProtection="1">
      <alignment vertical="top"/>
    </xf>
    <xf numFmtId="0" fontId="2" fillId="0" borderId="40" xfId="0" applyFont="1" applyBorder="1" applyProtection="1"/>
    <xf numFmtId="0" fontId="2" fillId="0" borderId="0" xfId="0" applyFont="1" applyFill="1" applyProtection="1"/>
    <xf numFmtId="0" fontId="16" fillId="0" borderId="0" xfId="0" applyFo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10" fillId="0" borderId="0" xfId="0" applyFont="1" applyBorder="1" applyProtection="1"/>
    <xf numFmtId="0" fontId="2" fillId="0" borderId="18" xfId="0" applyFont="1" applyBorder="1" applyProtection="1"/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3" fillId="0" borderId="0" xfId="0" applyFont="1" applyFill="1" applyProtection="1"/>
    <xf numFmtId="4" fontId="2" fillId="0" borderId="0" xfId="0" applyNumberFormat="1" applyFont="1" applyFill="1" applyBorder="1" applyProtection="1"/>
    <xf numFmtId="0" fontId="2" fillId="0" borderId="0" xfId="0" applyFont="1" applyAlignment="1" applyProtection="1">
      <alignment vertical="center"/>
    </xf>
    <xf numFmtId="0" fontId="14" fillId="0" borderId="0" xfId="0" applyFont="1" applyBorder="1" applyProtection="1"/>
    <xf numFmtId="0" fontId="1" fillId="0" borderId="0" xfId="0" applyFont="1" applyBorder="1" applyProtection="1"/>
    <xf numFmtId="0" fontId="24" fillId="0" borderId="0" xfId="0" applyFont="1" applyAlignment="1" applyProtection="1"/>
    <xf numFmtId="0" fontId="24" fillId="0" borderId="0" xfId="0" applyFont="1" applyProtection="1"/>
    <xf numFmtId="0" fontId="23" fillId="0" borderId="12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 wrapText="1"/>
    </xf>
    <xf numFmtId="0" fontId="7" fillId="0" borderId="0" xfId="0" applyFont="1"/>
    <xf numFmtId="0" fontId="25" fillId="0" borderId="23" xfId="0" applyFont="1" applyBorder="1" applyAlignment="1">
      <alignment wrapText="1"/>
    </xf>
    <xf numFmtId="2" fontId="25" fillId="0" borderId="18" xfId="1" applyNumberFormat="1" applyFont="1" applyBorder="1" applyAlignment="1">
      <alignment horizontal="right" wrapText="1"/>
    </xf>
    <xf numFmtId="0" fontId="26" fillId="0" borderId="42" xfId="0" applyFont="1" applyFill="1" applyBorder="1" applyAlignment="1">
      <alignment wrapText="1"/>
    </xf>
    <xf numFmtId="3" fontId="26" fillId="0" borderId="16" xfId="1" applyNumberFormat="1" applyFont="1" applyBorder="1" applyAlignment="1">
      <alignment horizontal="right" wrapText="1"/>
    </xf>
    <xf numFmtId="0" fontId="26" fillId="0" borderId="16" xfId="0" applyFont="1" applyBorder="1" applyAlignment="1">
      <alignment wrapText="1"/>
    </xf>
    <xf numFmtId="3" fontId="26" fillId="0" borderId="43" xfId="1" applyNumberFormat="1" applyFont="1" applyBorder="1" applyAlignment="1">
      <alignment horizontal="right" wrapText="1"/>
    </xf>
    <xf numFmtId="0" fontId="7" fillId="0" borderId="16" xfId="0" applyFont="1" applyBorder="1"/>
    <xf numFmtId="3" fontId="7" fillId="0" borderId="16" xfId="1" applyNumberFormat="1" applyFont="1" applyBorder="1" applyAlignment="1">
      <alignment horizontal="right"/>
    </xf>
    <xf numFmtId="0" fontId="26" fillId="0" borderId="0" xfId="0" applyFont="1" applyFill="1" applyBorder="1" applyAlignment="1">
      <alignment wrapText="1"/>
    </xf>
    <xf numFmtId="2" fontId="7" fillId="0" borderId="0" xfId="1" applyNumberFormat="1" applyFont="1" applyBorder="1" applyAlignment="1">
      <alignment horizontal="right"/>
    </xf>
    <xf numFmtId="0" fontId="6" fillId="0" borderId="42" xfId="0" applyFont="1" applyBorder="1"/>
    <xf numFmtId="0" fontId="6" fillId="0" borderId="16" xfId="0" applyFont="1" applyBorder="1"/>
    <xf numFmtId="0" fontId="7" fillId="0" borderId="44" xfId="0" applyFont="1" applyBorder="1"/>
    <xf numFmtId="2" fontId="7" fillId="0" borderId="0" xfId="1" applyNumberFormat="1" applyFont="1" applyAlignment="1">
      <alignment horizontal="right"/>
    </xf>
    <xf numFmtId="0" fontId="7" fillId="0" borderId="35" xfId="0" applyFont="1" applyBorder="1"/>
    <xf numFmtId="0" fontId="10" fillId="0" borderId="20" xfId="0" applyFont="1" applyBorder="1" applyAlignment="1" applyProtection="1">
      <alignment vertical="top"/>
    </xf>
    <xf numFmtId="3" fontId="17" fillId="0" borderId="4" xfId="0" applyNumberFormat="1" applyFont="1" applyBorder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164" fontId="18" fillId="0" borderId="14" xfId="1" applyNumberFormat="1" applyFont="1" applyBorder="1" applyAlignment="1" applyProtection="1">
      <alignment vertical="center"/>
    </xf>
    <xf numFmtId="164" fontId="18" fillId="0" borderId="15" xfId="1" applyNumberFormat="1" applyFont="1" applyBorder="1" applyAlignment="1" applyProtection="1">
      <alignment vertical="center"/>
    </xf>
    <xf numFmtId="164" fontId="21" fillId="0" borderId="13" xfId="1" applyNumberFormat="1" applyFont="1" applyBorder="1" applyAlignment="1" applyProtection="1">
      <alignment vertical="center"/>
    </xf>
    <xf numFmtId="164" fontId="22" fillId="0" borderId="13" xfId="1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top"/>
    </xf>
    <xf numFmtId="0" fontId="2" fillId="0" borderId="44" xfId="0" applyFont="1" applyBorder="1"/>
    <xf numFmtId="0" fontId="2" fillId="0" borderId="44" xfId="0" applyFont="1" applyFill="1" applyBorder="1"/>
    <xf numFmtId="0" fontId="2" fillId="0" borderId="16" xfId="0" applyFont="1" applyBorder="1"/>
    <xf numFmtId="0" fontId="29" fillId="0" borderId="0" xfId="0" applyFont="1" applyAlignment="1" applyProtection="1">
      <alignment vertical="center"/>
    </xf>
    <xf numFmtId="0" fontId="23" fillId="0" borderId="0" xfId="0" applyFont="1" applyProtection="1"/>
    <xf numFmtId="0" fontId="23" fillId="0" borderId="0" xfId="0" applyFont="1" applyBorder="1" applyAlignment="1" applyProtection="1">
      <alignment vertical="top"/>
    </xf>
    <xf numFmtId="0" fontId="23" fillId="0" borderId="0" xfId="0" applyFont="1" applyBorder="1" applyProtection="1"/>
    <xf numFmtId="0" fontId="23" fillId="0" borderId="17" xfId="0" applyFont="1" applyBorder="1" applyProtection="1"/>
    <xf numFmtId="0" fontId="1" fillId="0" borderId="19" xfId="0" applyFont="1" applyBorder="1" applyProtection="1"/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</xf>
    <xf numFmtId="0" fontId="1" fillId="0" borderId="20" xfId="0" applyFont="1" applyBorder="1" applyProtection="1"/>
    <xf numFmtId="0" fontId="1" fillId="0" borderId="21" xfId="0" applyFont="1" applyBorder="1" applyAlignment="1" applyProtection="1">
      <alignment wrapText="1"/>
    </xf>
    <xf numFmtId="0" fontId="1" fillId="0" borderId="22" xfId="0" applyFont="1" applyBorder="1" applyProtection="1"/>
    <xf numFmtId="0" fontId="10" fillId="0" borderId="19" xfId="0" applyFont="1" applyBorder="1" applyProtection="1"/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horizontal="left"/>
    </xf>
    <xf numFmtId="0" fontId="24" fillId="0" borderId="0" xfId="0" applyFont="1" applyFill="1" applyAlignment="1" applyProtection="1">
      <alignment vertical="center"/>
    </xf>
    <xf numFmtId="3" fontId="23" fillId="0" borderId="16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2" fontId="10" fillId="0" borderId="27" xfId="0" applyNumberFormat="1" applyFont="1" applyBorder="1" applyAlignment="1" applyProtection="1">
      <alignment vertical="top"/>
    </xf>
    <xf numFmtId="164" fontId="10" fillId="0" borderId="25" xfId="1" applyNumberFormat="1" applyFont="1" applyBorder="1" applyAlignment="1" applyProtection="1">
      <alignment vertical="top"/>
    </xf>
    <xf numFmtId="9" fontId="10" fillId="0" borderId="28" xfId="2" applyFont="1" applyBorder="1" applyAlignment="1" applyProtection="1">
      <alignment vertical="top"/>
    </xf>
    <xf numFmtId="164" fontId="10" fillId="0" borderId="26" xfId="1" applyNumberFormat="1" applyFont="1" applyBorder="1" applyAlignment="1" applyProtection="1">
      <alignment vertical="top"/>
    </xf>
    <xf numFmtId="164" fontId="10" fillId="0" borderId="14" xfId="1" applyNumberFormat="1" applyFont="1" applyBorder="1" applyAlignment="1" applyProtection="1">
      <alignment vertical="center"/>
    </xf>
    <xf numFmtId="164" fontId="1" fillId="0" borderId="3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</xf>
    <xf numFmtId="164" fontId="10" fillId="0" borderId="9" xfId="1" applyNumberFormat="1" applyFont="1" applyBorder="1" applyAlignment="1" applyProtection="1">
      <alignment vertical="top"/>
    </xf>
    <xf numFmtId="9" fontId="10" fillId="0" borderId="10" xfId="2" applyFont="1" applyBorder="1" applyAlignment="1" applyProtection="1">
      <alignment vertical="top"/>
    </xf>
    <xf numFmtId="164" fontId="10" fillId="0" borderId="11" xfId="0" applyNumberFormat="1" applyFont="1" applyBorder="1" applyAlignment="1" applyProtection="1">
      <alignment vertical="top"/>
    </xf>
    <xf numFmtId="164" fontId="10" fillId="0" borderId="9" xfId="0" applyNumberFormat="1" applyFont="1" applyBorder="1" applyAlignment="1" applyProtection="1">
      <alignment vertical="top"/>
    </xf>
    <xf numFmtId="2" fontId="10" fillId="0" borderId="10" xfId="0" applyNumberFormat="1" applyFont="1" applyBorder="1" applyAlignment="1" applyProtection="1">
      <alignment vertical="top"/>
    </xf>
    <xf numFmtId="164" fontId="10" fillId="0" borderId="3" xfId="0" applyNumberFormat="1" applyFont="1" applyBorder="1" applyAlignment="1" applyProtection="1">
      <alignment vertical="center"/>
    </xf>
    <xf numFmtId="164" fontId="10" fillId="0" borderId="13" xfId="1" applyNumberFormat="1" applyFont="1" applyBorder="1" applyAlignment="1" applyProtection="1">
      <alignment vertical="top"/>
    </xf>
    <xf numFmtId="164" fontId="3" fillId="0" borderId="14" xfId="1" applyNumberFormat="1" applyFont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1" fillId="3" borderId="3" xfId="0" applyNumberFormat="1" applyFont="1" applyFill="1" applyBorder="1" applyAlignment="1" applyProtection="1">
      <alignment wrapText="1"/>
      <protection locked="0"/>
    </xf>
    <xf numFmtId="0" fontId="10" fillId="3" borderId="30" xfId="0" applyFont="1" applyFill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/>
    </xf>
    <xf numFmtId="0" fontId="1" fillId="3" borderId="31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 wrapText="1"/>
      <protection locked="0"/>
    </xf>
    <xf numFmtId="9" fontId="1" fillId="3" borderId="19" xfId="2" applyFont="1" applyFill="1" applyBorder="1" applyAlignment="1" applyProtection="1">
      <alignment vertical="center"/>
      <protection locked="0"/>
    </xf>
    <xf numFmtId="164" fontId="1" fillId="3" borderId="3" xfId="1" applyNumberFormat="1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164" fontId="1" fillId="3" borderId="19" xfId="1" applyNumberFormat="1" applyFont="1" applyFill="1" applyBorder="1" applyAlignment="1" applyProtection="1">
      <alignment vertical="center" wrapText="1"/>
      <protection locked="0"/>
    </xf>
    <xf numFmtId="9" fontId="1" fillId="3" borderId="16" xfId="2" applyFont="1" applyFill="1" applyBorder="1" applyAlignment="1" applyProtection="1">
      <alignment vertical="center" wrapText="1"/>
      <protection locked="0"/>
    </xf>
    <xf numFmtId="164" fontId="1" fillId="3" borderId="19" xfId="0" applyNumberFormat="1" applyFont="1" applyFill="1" applyBorder="1" applyAlignment="1" applyProtection="1">
      <alignment vertical="center" wrapText="1"/>
      <protection locked="0"/>
    </xf>
    <xf numFmtId="164" fontId="1" fillId="3" borderId="14" xfId="1" applyNumberFormat="1" applyFont="1" applyFill="1" applyBorder="1" applyAlignment="1" applyProtection="1">
      <alignment vertical="center"/>
      <protection locked="0"/>
    </xf>
    <xf numFmtId="0" fontId="10" fillId="3" borderId="31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164" fontId="3" fillId="3" borderId="14" xfId="1" applyNumberFormat="1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6" fillId="4" borderId="29" xfId="0" applyFont="1" applyFill="1" applyBorder="1" applyAlignment="1" applyProtection="1">
      <alignment vertical="top" wrapText="1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top"/>
    </xf>
    <xf numFmtId="49" fontId="9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49" fontId="23" fillId="0" borderId="0" xfId="0" applyNumberFormat="1" applyFont="1" applyAlignment="1" applyProtection="1">
      <alignment horizontal="center" vertical="top"/>
    </xf>
    <xf numFmtId="49" fontId="10" fillId="0" borderId="0" xfId="0" applyNumberFormat="1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center" vertical="top"/>
    </xf>
    <xf numFmtId="0" fontId="11" fillId="0" borderId="3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49" fontId="10" fillId="0" borderId="40" xfId="0" applyNumberFormat="1" applyFont="1" applyBorder="1" applyAlignment="1" applyProtection="1">
      <alignment horizontal="center" vertical="top"/>
    </xf>
    <xf numFmtId="0" fontId="23" fillId="3" borderId="13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vertical="top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/>
    <xf numFmtId="0" fontId="23" fillId="3" borderId="39" xfId="0" applyFont="1" applyFill="1" applyBorder="1" applyAlignment="1" applyProtection="1">
      <alignment vertical="top" wrapText="1"/>
      <protection locked="0"/>
    </xf>
    <xf numFmtId="0" fontId="23" fillId="3" borderId="5" xfId="0" applyFont="1" applyFill="1" applyBorder="1" applyAlignment="1" applyProtection="1">
      <alignment vertical="top" wrapText="1"/>
      <protection locked="0"/>
    </xf>
    <xf numFmtId="0" fontId="23" fillId="3" borderId="33" xfId="0" applyFont="1" applyFill="1" applyBorder="1" applyAlignment="1" applyProtection="1">
      <alignment vertical="top" wrapText="1"/>
      <protection locked="0"/>
    </xf>
    <xf numFmtId="0" fontId="23" fillId="3" borderId="34" xfId="0" applyFont="1" applyFill="1" applyBorder="1" applyAlignment="1" applyProtection="1">
      <alignment vertical="top" wrapText="1"/>
      <protection locked="0"/>
    </xf>
    <xf numFmtId="0" fontId="23" fillId="3" borderId="0" xfId="0" applyFont="1" applyFill="1" applyAlignment="1" applyProtection="1">
      <alignment vertical="top" wrapText="1"/>
      <protection locked="0"/>
    </xf>
    <xf numFmtId="0" fontId="23" fillId="3" borderId="35" xfId="0" applyFont="1" applyFill="1" applyBorder="1" applyAlignment="1" applyProtection="1">
      <alignment vertical="top" wrapText="1"/>
      <protection locked="0"/>
    </xf>
    <xf numFmtId="0" fontId="23" fillId="3" borderId="32" xfId="0" applyFont="1" applyFill="1" applyBorder="1" applyAlignment="1" applyProtection="1">
      <alignment vertical="top" wrapText="1"/>
      <protection locked="0"/>
    </xf>
    <xf numFmtId="0" fontId="23" fillId="3" borderId="4" xfId="0" applyFont="1" applyFill="1" applyBorder="1" applyAlignment="1" applyProtection="1">
      <alignment vertical="top" wrapText="1"/>
      <protection locked="0"/>
    </xf>
    <xf numFmtId="0" fontId="23" fillId="3" borderId="36" xfId="0" applyFont="1" applyFill="1" applyBorder="1" applyAlignment="1" applyProtection="1">
      <alignment vertical="top"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23" fillId="3" borderId="28" xfId="0" applyFont="1" applyFill="1" applyBorder="1" applyAlignment="1" applyProtection="1">
      <alignment horizontal="center" vertical="center"/>
    </xf>
    <xf numFmtId="0" fontId="23" fillId="3" borderId="26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top"/>
    </xf>
    <xf numFmtId="0" fontId="3" fillId="3" borderId="29" xfId="0" applyFont="1" applyFill="1" applyBorder="1" applyAlignment="1" applyProtection="1">
      <alignment vertical="center" wrapText="1"/>
      <protection locked="0"/>
    </xf>
    <xf numFmtId="0" fontId="3" fillId="3" borderId="37" xfId="0" applyFont="1" applyFill="1" applyBorder="1" applyAlignment="1" applyProtection="1">
      <alignment vertical="center" wrapText="1"/>
      <protection locked="0"/>
    </xf>
    <xf numFmtId="0" fontId="3" fillId="3" borderId="38" xfId="0" applyFont="1" applyFill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top" wrapText="1"/>
    </xf>
    <xf numFmtId="0" fontId="3" fillId="0" borderId="37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vertical="top" wrapText="1"/>
    </xf>
    <xf numFmtId="0" fontId="10" fillId="0" borderId="5" xfId="0" applyFont="1" applyBorder="1" applyAlignment="1" applyProtection="1">
      <alignment horizontal="right"/>
    </xf>
    <xf numFmtId="0" fontId="10" fillId="0" borderId="41" xfId="0" applyFont="1" applyBorder="1" applyAlignment="1" applyProtection="1">
      <alignment horizontal="right"/>
    </xf>
    <xf numFmtId="0" fontId="1" fillId="3" borderId="29" xfId="0" applyFont="1" applyFill="1" applyBorder="1" applyAlignment="1" applyProtection="1">
      <alignment vertical="center" wrapText="1"/>
      <protection locked="0"/>
    </xf>
    <xf numFmtId="0" fontId="1" fillId="3" borderId="37" xfId="0" applyFont="1" applyFill="1" applyBorder="1" applyAlignment="1" applyProtection="1">
      <alignment vertical="center" wrapText="1"/>
      <protection locked="0"/>
    </xf>
    <xf numFmtId="0" fontId="1" fillId="3" borderId="38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right" wrapText="1"/>
    </xf>
    <xf numFmtId="0" fontId="10" fillId="0" borderId="21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vertical="top"/>
    </xf>
    <xf numFmtId="0" fontId="3" fillId="0" borderId="29" xfId="0" applyFont="1" applyBorder="1" applyAlignment="1" applyProtection="1">
      <alignment vertical="top"/>
    </xf>
    <xf numFmtId="0" fontId="2" fillId="0" borderId="29" xfId="0" applyFont="1" applyBorder="1" applyAlignment="1" applyProtection="1">
      <alignment vertical="top"/>
    </xf>
    <xf numFmtId="0" fontId="31" fillId="0" borderId="0" xfId="0" applyFont="1" applyAlignment="1" applyProtection="1">
      <alignment wrapText="1"/>
    </xf>
    <xf numFmtId="0" fontId="32" fillId="0" borderId="0" xfId="0" applyFont="1" applyAlignment="1" applyProtection="1">
      <alignment wrapText="1"/>
    </xf>
    <xf numFmtId="0" fontId="32" fillId="0" borderId="24" xfId="0" applyFont="1" applyBorder="1" applyAlignment="1" applyProtection="1">
      <alignment wrapText="1"/>
    </xf>
  </cellXfs>
  <cellStyles count="5">
    <cellStyle name="Besuchter Hyperlink" xfId="4" builtinId="9" hidden="1"/>
    <cellStyle name="Komma" xfId="1" builtinId="3"/>
    <cellStyle name="Link" xfId="3" builtinId="8" hidden="1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zoomScaleNormal="100" workbookViewId="0">
      <selection activeCell="C16" sqref="C16"/>
    </sheetView>
  </sheetViews>
  <sheetFormatPr baseColWidth="10" defaultColWidth="10.85546875" defaultRowHeight="11.25"/>
  <cols>
    <col min="1" max="1" width="2.42578125" style="21" customWidth="1"/>
    <col min="2" max="2" width="22.7109375" style="21" customWidth="1"/>
    <col min="3" max="3" width="41.7109375" style="21" customWidth="1"/>
    <col min="4" max="4" width="2.28515625" style="21" customWidth="1"/>
    <col min="5" max="5" width="15.140625" style="21" customWidth="1"/>
    <col min="6" max="6" width="16.140625" style="21" customWidth="1"/>
    <col min="7" max="7" width="6.7109375" style="21" customWidth="1"/>
    <col min="8" max="8" width="18" style="21" customWidth="1"/>
    <col min="9" max="9" width="14.7109375" style="21" customWidth="1"/>
    <col min="10" max="10" width="8.28515625" style="21" customWidth="1"/>
    <col min="11" max="16384" width="10.85546875" style="21"/>
  </cols>
  <sheetData>
    <row r="1" spans="2:10" ht="33.75" customHeight="1">
      <c r="B1" s="53" t="s">
        <v>90</v>
      </c>
    </row>
    <row r="2" spans="2:10" s="25" customFormat="1" ht="33" customHeight="1">
      <c r="B2" s="180" t="s">
        <v>98</v>
      </c>
    </row>
    <row r="3" spans="2:10" ht="6.75" customHeight="1">
      <c r="B3" s="53"/>
    </row>
    <row r="4" spans="2:10" ht="6.75" customHeight="1" thickBot="1">
      <c r="B4" s="53"/>
    </row>
    <row r="5" spans="2:10" ht="24" customHeight="1" thickBot="1">
      <c r="B5" s="193" t="s">
        <v>97</v>
      </c>
      <c r="C5" s="194"/>
    </row>
    <row r="6" spans="2:10" ht="6.75" customHeight="1">
      <c r="B6" s="53"/>
    </row>
    <row r="7" spans="2:10" ht="20.25" customHeight="1">
      <c r="B7" s="182" t="s">
        <v>36</v>
      </c>
    </row>
    <row r="8" spans="2:10" ht="15" customHeight="1" thickBot="1">
      <c r="C8" s="55"/>
      <c r="F8" s="27"/>
      <c r="G8" s="27"/>
      <c r="H8" s="27"/>
      <c r="I8" s="27"/>
      <c r="J8" s="27"/>
    </row>
    <row r="9" spans="2:10" ht="15" customHeight="1">
      <c r="B9" s="104" t="s">
        <v>24</v>
      </c>
      <c r="C9" s="57"/>
      <c r="E9" s="102" t="s">
        <v>85</v>
      </c>
      <c r="F9" s="183"/>
      <c r="G9" s="184"/>
      <c r="H9" s="184"/>
      <c r="I9" s="185"/>
      <c r="J9" s="54"/>
    </row>
    <row r="10" spans="2:10" ht="15" customHeight="1">
      <c r="B10" s="105" t="s">
        <v>0</v>
      </c>
      <c r="C10" s="136"/>
      <c r="E10" s="19"/>
      <c r="F10" s="186"/>
      <c r="G10" s="187"/>
      <c r="H10" s="187"/>
      <c r="I10" s="188"/>
      <c r="J10" s="54"/>
    </row>
    <row r="11" spans="2:10" ht="15" customHeight="1">
      <c r="B11" s="105"/>
      <c r="C11" s="106"/>
      <c r="E11" s="19"/>
      <c r="F11" s="189"/>
      <c r="G11" s="190"/>
      <c r="H11" s="190"/>
      <c r="I11" s="191"/>
      <c r="J11" s="54"/>
    </row>
    <row r="12" spans="2:10" ht="15" customHeight="1">
      <c r="B12" s="111" t="s">
        <v>96</v>
      </c>
      <c r="C12" s="107"/>
    </row>
    <row r="13" spans="2:10" ht="15" customHeight="1">
      <c r="B13" s="105" t="s">
        <v>26</v>
      </c>
      <c r="C13" s="136"/>
    </row>
    <row r="14" spans="2:10" ht="15" customHeight="1">
      <c r="B14" s="105" t="s">
        <v>4</v>
      </c>
      <c r="C14" s="136"/>
      <c r="E14" s="103" t="s">
        <v>81</v>
      </c>
      <c r="F14" s="192"/>
      <c r="G14" s="192"/>
      <c r="H14" s="56"/>
      <c r="I14" s="27"/>
    </row>
    <row r="15" spans="2:10" ht="15" customHeight="1">
      <c r="B15" s="105" t="s">
        <v>14</v>
      </c>
      <c r="C15" s="136"/>
    </row>
    <row r="16" spans="2:10" ht="15" customHeight="1">
      <c r="B16" s="105" t="s">
        <v>1</v>
      </c>
      <c r="C16" s="136"/>
    </row>
    <row r="17" spans="2:14" ht="15" customHeight="1">
      <c r="B17" s="105"/>
      <c r="C17" s="136"/>
    </row>
    <row r="18" spans="2:14" ht="15" customHeight="1">
      <c r="B18" s="105"/>
      <c r="C18" s="106"/>
      <c r="E18" s="112" t="s">
        <v>91</v>
      </c>
      <c r="F18" s="67"/>
    </row>
    <row r="19" spans="2:14" ht="15" customHeight="1">
      <c r="B19" s="105" t="s">
        <v>3</v>
      </c>
      <c r="C19" s="137"/>
      <c r="E19" s="113" t="s">
        <v>39</v>
      </c>
      <c r="F19" s="114">
        <f>F9</f>
        <v>0</v>
      </c>
    </row>
    <row r="20" spans="2:14" ht="15" customHeight="1">
      <c r="B20" s="105" t="s">
        <v>2</v>
      </c>
      <c r="C20" s="136"/>
      <c r="E20" s="113" t="s">
        <v>0</v>
      </c>
      <c r="F20" s="114">
        <f>C10</f>
        <v>0</v>
      </c>
      <c r="G20" s="59"/>
    </row>
    <row r="21" spans="2:14" ht="15" customHeight="1">
      <c r="B21" s="105"/>
      <c r="C21" s="106"/>
      <c r="E21" s="115"/>
      <c r="F21" s="67"/>
      <c r="G21" s="59"/>
      <c r="H21" s="60"/>
    </row>
    <row r="22" spans="2:14" ht="15" customHeight="1">
      <c r="B22" s="108"/>
      <c r="C22" s="109"/>
      <c r="E22" s="113" t="s">
        <v>82</v>
      </c>
      <c r="F22" s="67"/>
      <c r="G22" s="59"/>
      <c r="H22" s="116">
        <f>'PHRT Funding'!G90</f>
        <v>0</v>
      </c>
    </row>
    <row r="23" spans="2:14" ht="15" customHeight="1">
      <c r="B23" s="86" t="s">
        <v>60</v>
      </c>
      <c r="C23" s="109"/>
      <c r="E23" s="58"/>
      <c r="G23" s="59"/>
    </row>
    <row r="24" spans="2:14" ht="15" customHeight="1">
      <c r="B24" s="105" t="s">
        <v>26</v>
      </c>
      <c r="C24" s="136"/>
      <c r="F24" s="61"/>
      <c r="G24" s="52"/>
    </row>
    <row r="25" spans="2:14" ht="15" customHeight="1">
      <c r="B25" s="105" t="s">
        <v>4</v>
      </c>
      <c r="C25" s="136"/>
      <c r="E25" s="117" t="s">
        <v>35</v>
      </c>
      <c r="G25" s="52"/>
    </row>
    <row r="26" spans="2:14" ht="15" customHeight="1">
      <c r="B26" s="105" t="s">
        <v>1</v>
      </c>
      <c r="C26" s="136"/>
      <c r="E26" s="90" t="s">
        <v>83</v>
      </c>
      <c r="G26" s="52"/>
    </row>
    <row r="27" spans="2:14" ht="15" customHeight="1">
      <c r="B27" s="105"/>
      <c r="C27" s="136"/>
      <c r="E27" s="90" t="s">
        <v>37</v>
      </c>
      <c r="G27" s="38"/>
    </row>
    <row r="28" spans="2:14" ht="15" customHeight="1">
      <c r="B28" s="105"/>
      <c r="C28" s="106"/>
      <c r="E28" s="90" t="s">
        <v>38</v>
      </c>
      <c r="G28" s="38"/>
      <c r="H28" s="62"/>
      <c r="I28" s="4"/>
    </row>
    <row r="29" spans="2:14" ht="15" customHeight="1">
      <c r="B29" s="105" t="s">
        <v>3</v>
      </c>
      <c r="C29" s="137"/>
      <c r="D29" s="54"/>
      <c r="E29" s="90" t="s">
        <v>84</v>
      </c>
      <c r="G29" s="28"/>
      <c r="J29" s="4"/>
      <c r="K29" s="4"/>
      <c r="L29" s="4"/>
      <c r="M29" s="4"/>
      <c r="N29" s="4"/>
    </row>
    <row r="30" spans="2:14" ht="15" customHeight="1" thickBot="1">
      <c r="B30" s="110" t="s">
        <v>2</v>
      </c>
      <c r="C30" s="138"/>
      <c r="D30" s="54"/>
      <c r="E30" s="90" t="s">
        <v>92</v>
      </c>
      <c r="G30" s="38"/>
      <c r="J30" s="4"/>
      <c r="K30" s="4"/>
      <c r="L30" s="4"/>
      <c r="M30" s="4"/>
      <c r="N30" s="4"/>
    </row>
    <row r="31" spans="2:14" ht="15" customHeight="1">
      <c r="B31" s="27"/>
      <c r="C31" s="11"/>
      <c r="D31" s="54"/>
      <c r="F31" s="100"/>
      <c r="J31" s="4"/>
      <c r="K31" s="4"/>
      <c r="L31" s="4"/>
      <c r="M31" s="4"/>
      <c r="N31" s="4"/>
    </row>
    <row r="32" spans="2:14" ht="15" customHeight="1">
      <c r="B32" s="64"/>
      <c r="C32" s="11"/>
      <c r="D32" s="54"/>
      <c r="K32" s="4"/>
      <c r="L32" s="4"/>
      <c r="M32" s="4"/>
      <c r="N32" s="4"/>
    </row>
    <row r="33" spans="1:14" ht="15" customHeight="1">
      <c r="B33" s="12"/>
      <c r="C33" s="13"/>
      <c r="D33" s="54"/>
      <c r="H33" s="4"/>
      <c r="K33" s="4"/>
      <c r="L33" s="4"/>
      <c r="M33" s="4"/>
      <c r="N33" s="4"/>
    </row>
    <row r="34" spans="1:14" ht="15" customHeight="1">
      <c r="B34" s="65"/>
      <c r="C34" s="27"/>
      <c r="D34" s="54"/>
      <c r="H34" s="4"/>
      <c r="K34" s="4"/>
      <c r="L34" s="4"/>
      <c r="M34" s="4"/>
      <c r="N34" s="4"/>
    </row>
    <row r="35" spans="1:14" ht="15" customHeight="1">
      <c r="B35" s="27"/>
      <c r="C35" s="27"/>
      <c r="D35" s="54"/>
      <c r="F35" s="4"/>
      <c r="J35" s="4"/>
      <c r="K35" s="4"/>
      <c r="L35" s="4"/>
      <c r="M35" s="4"/>
      <c r="N35" s="4"/>
    </row>
    <row r="36" spans="1:14" ht="15" customHeight="1">
      <c r="B36" s="65"/>
      <c r="C36" s="27"/>
      <c r="D36" s="54"/>
      <c r="F36" s="4"/>
      <c r="H36" s="4"/>
      <c r="J36" s="4"/>
      <c r="K36" s="4"/>
      <c r="L36" s="4"/>
      <c r="M36" s="4"/>
      <c r="N36" s="4"/>
    </row>
    <row r="37" spans="1:14" ht="15" customHeight="1">
      <c r="B37" s="65"/>
      <c r="C37" s="65"/>
      <c r="D37" s="54"/>
      <c r="J37" s="4"/>
      <c r="K37" s="4"/>
      <c r="L37" s="4"/>
      <c r="M37" s="4"/>
      <c r="N37" s="4"/>
    </row>
    <row r="38" spans="1:14" ht="12.75">
      <c r="B38" s="65"/>
      <c r="C38" s="65"/>
      <c r="D38" s="54"/>
      <c r="I38" s="4"/>
      <c r="J38" s="4"/>
      <c r="K38" s="4"/>
      <c r="L38" s="4"/>
      <c r="M38" s="4"/>
      <c r="N38" s="4"/>
    </row>
    <row r="39" spans="1:14">
      <c r="A39" s="12"/>
      <c r="B39" s="27"/>
      <c r="C39" s="27"/>
      <c r="D39" s="54"/>
      <c r="I39" s="4"/>
      <c r="J39" s="4"/>
      <c r="K39" s="4"/>
      <c r="L39" s="4"/>
      <c r="M39" s="4"/>
      <c r="N39" s="4"/>
    </row>
    <row r="40" spans="1:14">
      <c r="A40" s="27"/>
      <c r="D40" s="54"/>
      <c r="I40" s="4"/>
      <c r="J40" s="4"/>
      <c r="K40" s="4"/>
      <c r="L40" s="4"/>
      <c r="M40" s="4"/>
      <c r="N40" s="4"/>
    </row>
    <row r="41" spans="1:14">
      <c r="D41" s="54"/>
      <c r="E41" s="54"/>
      <c r="J41" s="4"/>
      <c r="K41" s="4"/>
      <c r="L41" s="4"/>
      <c r="M41" s="4"/>
      <c r="N41" s="4"/>
    </row>
    <row r="42" spans="1:14" s="27" customFormat="1">
      <c r="A42" s="21"/>
      <c r="B42" s="21"/>
      <c r="C42" s="21"/>
      <c r="D42" s="13"/>
      <c r="E42" s="54"/>
      <c r="I42" s="21"/>
      <c r="J42" s="4"/>
      <c r="K42" s="13"/>
      <c r="L42" s="13"/>
      <c r="M42" s="13"/>
      <c r="N42" s="13"/>
    </row>
    <row r="43" spans="1:14" s="27" customFormat="1">
      <c r="A43" s="21"/>
      <c r="B43" s="21"/>
      <c r="C43" s="21"/>
      <c r="E43" s="21"/>
      <c r="F43" s="21"/>
      <c r="G43" s="21"/>
      <c r="H43" s="21"/>
      <c r="I43" s="21"/>
      <c r="J43" s="4"/>
    </row>
    <row r="44" spans="1:14">
      <c r="D44" s="27"/>
      <c r="J44" s="4"/>
    </row>
    <row r="45" spans="1:14">
      <c r="D45" s="27"/>
    </row>
    <row r="46" spans="1:14">
      <c r="D46" s="27"/>
    </row>
  </sheetData>
  <sheetProtection sheet="1" selectLockedCells="1"/>
  <mergeCells count="3">
    <mergeCell ref="F9:I11"/>
    <mergeCell ref="F14:G14"/>
    <mergeCell ref="B5:C5"/>
  </mergeCells>
  <phoneticPr fontId="2" type="noConversion"/>
  <pageMargins left="0.17" right="0.18" top="0.2" bottom="0.34" header="0.17" footer="0.19"/>
  <pageSetup paperSize="9" scale="8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P132"/>
  <sheetViews>
    <sheetView showGridLines="0" zoomScaleNormal="100" zoomScalePageLayoutView="86" workbookViewId="0">
      <selection activeCell="B11" sqref="B11"/>
    </sheetView>
  </sheetViews>
  <sheetFormatPr baseColWidth="10" defaultColWidth="10.85546875" defaultRowHeight="12.75"/>
  <cols>
    <col min="1" max="1" width="5.7109375" style="168" customWidth="1"/>
    <col min="2" max="2" width="19.85546875" style="21" customWidth="1"/>
    <col min="3" max="3" width="27.42578125" style="38" customWidth="1"/>
    <col min="4" max="4" width="19.5703125" style="38" customWidth="1"/>
    <col min="5" max="17" width="13.28515625" style="21" customWidth="1"/>
    <col min="18" max="16384" width="10.85546875" style="21"/>
  </cols>
  <sheetData>
    <row r="2" spans="1:13" ht="18">
      <c r="A2" s="159"/>
      <c r="B2" s="118" t="s">
        <v>80</v>
      </c>
      <c r="C2" s="2"/>
      <c r="D2" s="2"/>
      <c r="E2" s="20" t="s">
        <v>86</v>
      </c>
      <c r="F2" s="209">
        <f>ProjectTitle</f>
        <v>0</v>
      </c>
      <c r="G2" s="209"/>
      <c r="H2" s="209"/>
      <c r="I2" s="209"/>
      <c r="J2" s="209"/>
      <c r="K2" s="4"/>
      <c r="L2" s="4"/>
      <c r="M2" s="4"/>
    </row>
    <row r="3" spans="1:13" ht="15.75" customHeight="1">
      <c r="A3" s="160"/>
      <c r="B3" s="22">
        <f>'General Information'!C10</f>
        <v>0</v>
      </c>
      <c r="C3" s="4"/>
      <c r="D3" s="4"/>
      <c r="E3" s="22" t="s">
        <v>40</v>
      </c>
      <c r="F3" s="23">
        <f>'General Information'!C13</f>
        <v>0</v>
      </c>
      <c r="G3" s="24"/>
      <c r="H3" s="23"/>
      <c r="I3" s="23"/>
      <c r="J3" s="23"/>
      <c r="K3" s="4"/>
      <c r="L3" s="4"/>
      <c r="M3" s="4"/>
    </row>
    <row r="4" spans="1:13" s="26" customFormat="1" ht="15.75" customHeight="1">
      <c r="A4" s="161"/>
      <c r="B4" s="25"/>
      <c r="C4" s="25"/>
      <c r="D4" s="25"/>
      <c r="E4" s="96" t="s">
        <v>87</v>
      </c>
      <c r="F4" s="87">
        <f>G90</f>
        <v>0</v>
      </c>
      <c r="G4" s="18"/>
      <c r="H4" s="25"/>
      <c r="I4" s="25"/>
      <c r="J4" s="25"/>
      <c r="K4" s="25"/>
      <c r="L4" s="25"/>
      <c r="M4" s="25"/>
    </row>
    <row r="5" spans="1:13" s="45" customFormat="1" ht="13.5" thickBot="1">
      <c r="A5" s="170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17.100000000000001" customHeight="1" thickBot="1">
      <c r="A6" s="162" t="s">
        <v>75</v>
      </c>
      <c r="B6" s="179" t="s">
        <v>13</v>
      </c>
      <c r="C6" s="2"/>
      <c r="D6" s="16"/>
      <c r="E6" s="215" t="s">
        <v>88</v>
      </c>
      <c r="F6" s="215" t="s">
        <v>89</v>
      </c>
      <c r="G6" s="28"/>
      <c r="H6" s="4"/>
      <c r="I6" s="4"/>
      <c r="J6" s="4"/>
      <c r="K6" s="4"/>
      <c r="L6" s="4"/>
      <c r="M6" s="4"/>
    </row>
    <row r="7" spans="1:13" ht="12.75" customHeight="1">
      <c r="A7" s="163"/>
      <c r="B7" s="14"/>
      <c r="C7" s="2"/>
      <c r="D7" s="16"/>
      <c r="E7" s="216"/>
      <c r="F7" s="216"/>
      <c r="G7" s="28"/>
      <c r="H7" s="4"/>
      <c r="I7" s="4"/>
      <c r="J7" s="4"/>
      <c r="K7" s="4"/>
      <c r="L7" s="4"/>
      <c r="M7" s="4"/>
    </row>
    <row r="8" spans="1:13" ht="12.75" customHeight="1">
      <c r="A8" s="163"/>
      <c r="B8" s="14"/>
      <c r="C8" s="2"/>
      <c r="D8" s="17"/>
      <c r="E8" s="216"/>
      <c r="F8" s="216"/>
      <c r="G8" s="28"/>
      <c r="H8" s="4"/>
      <c r="I8" s="4"/>
      <c r="J8" s="4"/>
      <c r="K8" s="4"/>
      <c r="L8" s="4"/>
      <c r="M8" s="4"/>
    </row>
    <row r="9" spans="1:13" ht="9.75" customHeight="1" thickBot="1">
      <c r="A9" s="160"/>
      <c r="B9" s="4"/>
      <c r="C9" s="4"/>
      <c r="D9" s="29"/>
      <c r="E9" s="217"/>
      <c r="F9" s="217"/>
      <c r="G9" s="30"/>
      <c r="H9" s="4"/>
      <c r="I9" s="4"/>
      <c r="J9" s="4"/>
      <c r="K9" s="4"/>
      <c r="L9" s="4"/>
      <c r="M9" s="4"/>
    </row>
    <row r="10" spans="1:13" ht="22.5">
      <c r="A10" s="160"/>
      <c r="B10" s="31" t="s">
        <v>30</v>
      </c>
      <c r="C10" s="139" t="s">
        <v>27</v>
      </c>
      <c r="D10" s="156" t="s">
        <v>29</v>
      </c>
      <c r="E10" s="3" t="s">
        <v>20</v>
      </c>
      <c r="F10" s="1" t="s">
        <v>6</v>
      </c>
      <c r="G10" s="3" t="s">
        <v>21</v>
      </c>
      <c r="H10" s="1" t="s">
        <v>5</v>
      </c>
      <c r="I10" s="15" t="s">
        <v>93</v>
      </c>
    </row>
    <row r="11" spans="1:13" s="63" customFormat="1" ht="20.100000000000001" customHeight="1">
      <c r="A11" s="164"/>
      <c r="B11" s="140"/>
      <c r="C11" s="141"/>
      <c r="D11" s="157"/>
      <c r="E11" s="144"/>
      <c r="F11" s="145"/>
      <c r="G11" s="144"/>
      <c r="H11" s="145"/>
      <c r="I11" s="124">
        <f>F11+H11</f>
        <v>0</v>
      </c>
      <c r="J11" s="88"/>
      <c r="K11" s="88"/>
    </row>
    <row r="12" spans="1:13" s="63" customFormat="1" ht="20.100000000000001" customHeight="1">
      <c r="A12" s="164"/>
      <c r="B12" s="142"/>
      <c r="C12" s="143" t="s">
        <v>11</v>
      </c>
      <c r="D12" s="135"/>
      <c r="E12" s="144"/>
      <c r="F12" s="145"/>
      <c r="G12" s="144"/>
      <c r="H12" s="145"/>
      <c r="I12" s="124">
        <f>F12+H12</f>
        <v>0</v>
      </c>
      <c r="J12" s="88"/>
      <c r="K12" s="88"/>
    </row>
    <row r="13" spans="1:13" s="63" customFormat="1" ht="20.100000000000001" customHeight="1">
      <c r="A13" s="164"/>
      <c r="B13" s="142"/>
      <c r="C13" s="143"/>
      <c r="D13" s="135"/>
      <c r="E13" s="144"/>
      <c r="F13" s="145"/>
      <c r="G13" s="144"/>
      <c r="H13" s="145"/>
      <c r="I13" s="124">
        <f>F13+H13</f>
        <v>0</v>
      </c>
      <c r="J13" s="88"/>
      <c r="K13" s="88"/>
    </row>
    <row r="14" spans="1:13" s="63" customFormat="1" ht="20.100000000000001" customHeight="1">
      <c r="A14" s="164"/>
      <c r="B14" s="142"/>
      <c r="C14" s="143"/>
      <c r="D14" s="135"/>
      <c r="E14" s="144"/>
      <c r="F14" s="145"/>
      <c r="G14" s="144"/>
      <c r="H14" s="145"/>
      <c r="I14" s="124">
        <f t="shared" ref="I14:I24" si="0">F14+H14</f>
        <v>0</v>
      </c>
      <c r="J14" s="88"/>
      <c r="K14" s="88"/>
    </row>
    <row r="15" spans="1:13" s="63" customFormat="1" ht="20.100000000000001" hidden="1" customHeight="1">
      <c r="A15" s="164"/>
      <c r="B15" s="142"/>
      <c r="C15" s="143"/>
      <c r="D15" s="135"/>
      <c r="E15" s="144"/>
      <c r="F15" s="145"/>
      <c r="G15" s="144"/>
      <c r="H15" s="145"/>
      <c r="I15" s="124">
        <f t="shared" si="0"/>
        <v>0</v>
      </c>
      <c r="J15" s="88"/>
      <c r="K15" s="88"/>
    </row>
    <row r="16" spans="1:13" s="63" customFormat="1" ht="20.100000000000001" hidden="1" customHeight="1">
      <c r="A16" s="164"/>
      <c r="B16" s="142"/>
      <c r="C16" s="143"/>
      <c r="D16" s="135"/>
      <c r="E16" s="144"/>
      <c r="F16" s="145"/>
      <c r="G16" s="144"/>
      <c r="H16" s="145"/>
      <c r="I16" s="124">
        <f t="shared" si="0"/>
        <v>0</v>
      </c>
      <c r="J16" s="88"/>
      <c r="K16" s="88"/>
    </row>
    <row r="17" spans="1:16" s="63" customFormat="1" ht="20.100000000000001" hidden="1" customHeight="1">
      <c r="A17" s="164"/>
      <c r="B17" s="142"/>
      <c r="C17" s="143"/>
      <c r="D17" s="135"/>
      <c r="E17" s="144"/>
      <c r="F17" s="145"/>
      <c r="G17" s="144"/>
      <c r="H17" s="145"/>
      <c r="I17" s="124">
        <f t="shared" si="0"/>
        <v>0</v>
      </c>
      <c r="J17" s="88"/>
      <c r="K17" s="88"/>
    </row>
    <row r="18" spans="1:16" s="63" customFormat="1" ht="20.100000000000001" hidden="1" customHeight="1">
      <c r="A18" s="164"/>
      <c r="B18" s="142"/>
      <c r="C18" s="143"/>
      <c r="D18" s="135"/>
      <c r="E18" s="144"/>
      <c r="F18" s="145"/>
      <c r="G18" s="144"/>
      <c r="H18" s="145"/>
      <c r="I18" s="124">
        <f t="shared" si="0"/>
        <v>0</v>
      </c>
      <c r="J18" s="88"/>
      <c r="K18" s="88"/>
    </row>
    <row r="19" spans="1:16" s="63" customFormat="1" ht="20.100000000000001" hidden="1" customHeight="1">
      <c r="A19" s="164"/>
      <c r="B19" s="142"/>
      <c r="C19" s="143"/>
      <c r="D19" s="135"/>
      <c r="E19" s="144"/>
      <c r="F19" s="145"/>
      <c r="G19" s="144"/>
      <c r="H19" s="145"/>
      <c r="I19" s="124">
        <f t="shared" si="0"/>
        <v>0</v>
      </c>
      <c r="J19" s="88"/>
      <c r="K19" s="88"/>
    </row>
    <row r="20" spans="1:16" s="63" customFormat="1" ht="20.100000000000001" hidden="1" customHeight="1">
      <c r="A20" s="164"/>
      <c r="B20" s="142"/>
      <c r="C20" s="143"/>
      <c r="D20" s="135"/>
      <c r="E20" s="144"/>
      <c r="F20" s="145"/>
      <c r="G20" s="144"/>
      <c r="H20" s="145"/>
      <c r="I20" s="124">
        <f t="shared" si="0"/>
        <v>0</v>
      </c>
      <c r="J20" s="88"/>
      <c r="K20" s="88"/>
    </row>
    <row r="21" spans="1:16" s="63" customFormat="1" ht="20.100000000000001" hidden="1" customHeight="1">
      <c r="A21" s="164"/>
      <c r="B21" s="142"/>
      <c r="C21" s="143"/>
      <c r="D21" s="135"/>
      <c r="E21" s="144"/>
      <c r="F21" s="145"/>
      <c r="G21" s="144"/>
      <c r="H21" s="145"/>
      <c r="I21" s="124">
        <f t="shared" si="0"/>
        <v>0</v>
      </c>
      <c r="J21" s="88"/>
      <c r="K21" s="88"/>
    </row>
    <row r="22" spans="1:16" s="63" customFormat="1" ht="20.100000000000001" hidden="1" customHeight="1">
      <c r="A22" s="164"/>
      <c r="B22" s="142"/>
      <c r="C22" s="143"/>
      <c r="D22" s="135"/>
      <c r="E22" s="144"/>
      <c r="F22" s="145"/>
      <c r="G22" s="144"/>
      <c r="H22" s="145"/>
      <c r="I22" s="124">
        <f t="shared" si="0"/>
        <v>0</v>
      </c>
      <c r="J22" s="88"/>
      <c r="K22" s="88"/>
    </row>
    <row r="23" spans="1:16" s="63" customFormat="1" ht="20.100000000000001" hidden="1" customHeight="1">
      <c r="A23" s="164"/>
      <c r="B23" s="142"/>
      <c r="C23" s="143"/>
      <c r="D23" s="135"/>
      <c r="E23" s="144"/>
      <c r="F23" s="145"/>
      <c r="G23" s="144"/>
      <c r="H23" s="145"/>
      <c r="I23" s="124">
        <f t="shared" si="0"/>
        <v>0</v>
      </c>
      <c r="J23" s="88"/>
      <c r="K23" s="88"/>
    </row>
    <row r="24" spans="1:16" s="63" customFormat="1" ht="20.100000000000001" hidden="1" customHeight="1">
      <c r="A24" s="164"/>
      <c r="B24" s="142"/>
      <c r="C24" s="143"/>
      <c r="D24" s="135"/>
      <c r="E24" s="144"/>
      <c r="F24" s="145"/>
      <c r="G24" s="144"/>
      <c r="H24" s="145"/>
      <c r="I24" s="124">
        <f t="shared" si="0"/>
        <v>0</v>
      </c>
      <c r="J24" s="88"/>
      <c r="K24" s="88"/>
    </row>
    <row r="25" spans="1:16" ht="13.5" thickBot="1">
      <c r="A25" s="165"/>
      <c r="B25" s="119"/>
      <c r="C25" s="42"/>
      <c r="D25" s="210" t="s">
        <v>33</v>
      </c>
      <c r="E25" s="120"/>
      <c r="F25" s="121"/>
      <c r="G25" s="120"/>
      <c r="H25" s="121"/>
      <c r="I25" s="124"/>
      <c r="J25" s="32"/>
      <c r="K25" s="32"/>
    </row>
    <row r="26" spans="1:16" ht="13.5" thickBot="1">
      <c r="A26" s="165"/>
      <c r="B26" s="119"/>
      <c r="C26" s="42"/>
      <c r="D26" s="211"/>
      <c r="E26" s="122">
        <f t="shared" ref="E26:G26" si="1">SUM(E11:E25)</f>
        <v>0</v>
      </c>
      <c r="F26" s="123">
        <f>SUM(F11:F24)</f>
        <v>0</v>
      </c>
      <c r="G26" s="122">
        <f t="shared" si="1"/>
        <v>0</v>
      </c>
      <c r="H26" s="121">
        <f>SUM(H11:H24)</f>
        <v>0</v>
      </c>
      <c r="I26" s="124">
        <f>SUM(F26+H26)</f>
        <v>0</v>
      </c>
      <c r="J26" s="32"/>
      <c r="K26" s="32"/>
    </row>
    <row r="27" spans="1:16">
      <c r="A27" s="16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6" s="45" customFormat="1" ht="13.5" thickBot="1">
      <c r="A28" s="17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6" ht="17.100000000000001" customHeight="1" thickBot="1">
      <c r="A29" s="162" t="s">
        <v>76</v>
      </c>
      <c r="B29" s="179" t="s">
        <v>8</v>
      </c>
      <c r="C29" s="2"/>
      <c r="D29" s="16"/>
      <c r="E29" s="4"/>
      <c r="F29" s="4"/>
      <c r="G29" s="28"/>
      <c r="H29" s="4"/>
      <c r="I29" s="4"/>
      <c r="J29" s="4"/>
      <c r="K29" s="4"/>
      <c r="L29" s="4"/>
      <c r="M29" s="4"/>
    </row>
    <row r="30" spans="1:16" ht="13.5" thickBot="1">
      <c r="A30" s="16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P30" s="27"/>
    </row>
    <row r="31" spans="1:16" ht="22.5">
      <c r="A31" s="160"/>
      <c r="B31" s="31" t="s">
        <v>30</v>
      </c>
      <c r="C31" s="35" t="s">
        <v>7</v>
      </c>
      <c r="D31" s="199" t="s">
        <v>28</v>
      </c>
      <c r="E31" s="200"/>
      <c r="F31" s="201"/>
      <c r="G31" s="10" t="s">
        <v>6</v>
      </c>
      <c r="H31" s="10" t="s">
        <v>5</v>
      </c>
      <c r="I31" s="10" t="s">
        <v>93</v>
      </c>
      <c r="J31" s="4"/>
      <c r="K31" s="4"/>
      <c r="L31" s="4"/>
      <c r="N31" s="27"/>
    </row>
    <row r="32" spans="1:16" s="63" customFormat="1" ht="39.950000000000003" customHeight="1">
      <c r="A32" s="166"/>
      <c r="B32" s="142"/>
      <c r="C32" s="143"/>
      <c r="D32" s="204"/>
      <c r="E32" s="205"/>
      <c r="F32" s="206"/>
      <c r="G32" s="151"/>
      <c r="H32" s="151"/>
      <c r="I32" s="124">
        <f>G32+H32</f>
        <v>0</v>
      </c>
      <c r="N32" s="89"/>
    </row>
    <row r="33" spans="1:14" s="63" customFormat="1" ht="39.950000000000003" customHeight="1">
      <c r="A33" s="166"/>
      <c r="B33" s="142"/>
      <c r="C33" s="143"/>
      <c r="D33" s="204"/>
      <c r="E33" s="205"/>
      <c r="F33" s="206"/>
      <c r="G33" s="151"/>
      <c r="H33" s="151"/>
      <c r="I33" s="124">
        <f t="shared" ref="I33:I41" si="2">G33+H33</f>
        <v>0</v>
      </c>
      <c r="N33" s="89"/>
    </row>
    <row r="34" spans="1:14" s="63" customFormat="1" ht="39.950000000000003" customHeight="1">
      <c r="A34" s="166"/>
      <c r="B34" s="142"/>
      <c r="C34" s="143"/>
      <c r="D34" s="204"/>
      <c r="E34" s="205"/>
      <c r="F34" s="206"/>
      <c r="G34" s="151"/>
      <c r="H34" s="151"/>
      <c r="I34" s="124">
        <f t="shared" si="2"/>
        <v>0</v>
      </c>
      <c r="N34" s="89"/>
    </row>
    <row r="35" spans="1:14" s="63" customFormat="1" ht="39.950000000000003" customHeight="1" thickBot="1">
      <c r="A35" s="166"/>
      <c r="B35" s="142"/>
      <c r="C35" s="143"/>
      <c r="D35" s="204"/>
      <c r="E35" s="205"/>
      <c r="F35" s="206"/>
      <c r="G35" s="151"/>
      <c r="H35" s="151"/>
      <c r="I35" s="124">
        <f t="shared" si="2"/>
        <v>0</v>
      </c>
      <c r="N35" s="89"/>
    </row>
    <row r="36" spans="1:14" s="63" customFormat="1" ht="39.950000000000003" hidden="1" customHeight="1">
      <c r="A36" s="166"/>
      <c r="B36" s="142"/>
      <c r="C36" s="143"/>
      <c r="D36" s="204"/>
      <c r="E36" s="205"/>
      <c r="F36" s="206"/>
      <c r="G36" s="151"/>
      <c r="H36" s="151"/>
      <c r="I36" s="124">
        <f t="shared" si="2"/>
        <v>0</v>
      </c>
      <c r="N36" s="89"/>
    </row>
    <row r="37" spans="1:14" s="63" customFormat="1" ht="39.950000000000003" hidden="1" customHeight="1">
      <c r="A37" s="166"/>
      <c r="B37" s="142"/>
      <c r="C37" s="143"/>
      <c r="D37" s="204"/>
      <c r="E37" s="205"/>
      <c r="F37" s="206"/>
      <c r="G37" s="151"/>
      <c r="H37" s="151"/>
      <c r="I37" s="124">
        <f t="shared" si="2"/>
        <v>0</v>
      </c>
      <c r="N37" s="89"/>
    </row>
    <row r="38" spans="1:14" s="63" customFormat="1" ht="39.950000000000003" hidden="1" customHeight="1">
      <c r="A38" s="166"/>
      <c r="B38" s="142"/>
      <c r="C38" s="143"/>
      <c r="D38" s="204"/>
      <c r="E38" s="205"/>
      <c r="F38" s="206"/>
      <c r="G38" s="151"/>
      <c r="H38" s="151"/>
      <c r="I38" s="124">
        <f t="shared" si="2"/>
        <v>0</v>
      </c>
      <c r="N38" s="89"/>
    </row>
    <row r="39" spans="1:14" s="63" customFormat="1" ht="39.950000000000003" hidden="1" customHeight="1">
      <c r="A39" s="166"/>
      <c r="B39" s="142"/>
      <c r="C39" s="143"/>
      <c r="D39" s="204"/>
      <c r="E39" s="205"/>
      <c r="F39" s="206"/>
      <c r="G39" s="151"/>
      <c r="H39" s="151"/>
      <c r="I39" s="124">
        <f t="shared" si="2"/>
        <v>0</v>
      </c>
      <c r="N39" s="89"/>
    </row>
    <row r="40" spans="1:14" s="63" customFormat="1" ht="39.950000000000003" hidden="1" customHeight="1">
      <c r="A40" s="166"/>
      <c r="B40" s="142"/>
      <c r="C40" s="143"/>
      <c r="D40" s="204"/>
      <c r="E40" s="205"/>
      <c r="F40" s="206"/>
      <c r="G40" s="151"/>
      <c r="H40" s="151"/>
      <c r="I40" s="124">
        <f t="shared" si="2"/>
        <v>0</v>
      </c>
      <c r="N40" s="89"/>
    </row>
    <row r="41" spans="1:14" s="63" customFormat="1" ht="39.950000000000003" hidden="1" customHeight="1" thickBot="1">
      <c r="A41" s="166"/>
      <c r="B41" s="142"/>
      <c r="C41" s="143"/>
      <c r="D41" s="204"/>
      <c r="E41" s="205"/>
      <c r="F41" s="206"/>
      <c r="G41" s="151"/>
      <c r="H41" s="151"/>
      <c r="I41" s="124">
        <f t="shared" si="2"/>
        <v>0</v>
      </c>
      <c r="N41" s="89"/>
    </row>
    <row r="42" spans="1:14" s="34" customFormat="1" ht="13.5" thickBot="1">
      <c r="A42" s="165"/>
      <c r="B42" s="119"/>
      <c r="C42" s="119"/>
      <c r="D42" s="195" t="s">
        <v>32</v>
      </c>
      <c r="E42" s="195"/>
      <c r="F42" s="195"/>
      <c r="G42" s="133">
        <f>SUM(G32:G41)</f>
        <v>0</v>
      </c>
      <c r="H42" s="133">
        <f>SUM(H32:H41)</f>
        <v>0</v>
      </c>
      <c r="I42" s="124">
        <f>SUM(G42:H42)</f>
        <v>0</v>
      </c>
      <c r="J42" s="33"/>
      <c r="K42" s="33"/>
      <c r="L42" s="33"/>
    </row>
    <row r="43" spans="1:14">
      <c r="A43" s="167"/>
      <c r="B43" s="5"/>
      <c r="C43" s="5"/>
      <c r="D43" s="5"/>
      <c r="E43" s="5"/>
      <c r="F43" s="5"/>
      <c r="G43" s="5"/>
      <c r="H43" s="5"/>
      <c r="I43" s="6"/>
      <c r="J43" s="5"/>
      <c r="K43" s="5"/>
      <c r="L43" s="5"/>
      <c r="M43" s="7"/>
    </row>
    <row r="44" spans="1:14" s="45" customFormat="1" ht="13.5" thickBot="1">
      <c r="A44" s="17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4" ht="17.100000000000001" customHeight="1" thickBot="1">
      <c r="A45" s="162" t="s">
        <v>77</v>
      </c>
      <c r="B45" s="179" t="s">
        <v>9</v>
      </c>
      <c r="C45" s="2"/>
      <c r="D45" s="16"/>
      <c r="E45" s="4"/>
      <c r="F45" s="4"/>
      <c r="G45" s="28"/>
      <c r="H45" s="4"/>
      <c r="I45" s="4"/>
      <c r="J45" s="4"/>
      <c r="K45" s="4"/>
      <c r="L45" s="4"/>
      <c r="M45" s="4"/>
    </row>
    <row r="46" spans="1:14" ht="15" thickBot="1">
      <c r="A46" s="169"/>
      <c r="B46" s="15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4" ht="33.75">
      <c r="A47" s="160"/>
      <c r="B47" s="31" t="s">
        <v>30</v>
      </c>
      <c r="C47" s="35" t="s">
        <v>61</v>
      </c>
      <c r="D47" s="212" t="s">
        <v>28</v>
      </c>
      <c r="E47" s="213"/>
      <c r="F47" s="214"/>
      <c r="G47" s="36" t="s">
        <v>22</v>
      </c>
      <c r="H47" s="37" t="s">
        <v>71</v>
      </c>
      <c r="I47" s="9" t="s">
        <v>73</v>
      </c>
      <c r="J47" s="36" t="s">
        <v>23</v>
      </c>
      <c r="K47" s="37" t="s">
        <v>72</v>
      </c>
      <c r="L47" s="9" t="s">
        <v>74</v>
      </c>
      <c r="M47" s="9" t="s">
        <v>94</v>
      </c>
    </row>
    <row r="48" spans="1:14" s="63" customFormat="1" ht="39.950000000000003" customHeight="1">
      <c r="A48" s="166"/>
      <c r="B48" s="146"/>
      <c r="C48" s="147"/>
      <c r="D48" s="207"/>
      <c r="E48" s="208"/>
      <c r="F48" s="208"/>
      <c r="G48" s="148"/>
      <c r="H48" s="149"/>
      <c r="I48" s="125">
        <f>G48*(H48)</f>
        <v>0</v>
      </c>
      <c r="J48" s="150"/>
      <c r="K48" s="149"/>
      <c r="L48" s="125">
        <f t="shared" ref="L48:L57" si="3">J48*(K48)</f>
        <v>0</v>
      </c>
      <c r="M48" s="132">
        <f>I48+L48</f>
        <v>0</v>
      </c>
    </row>
    <row r="49" spans="1:13" s="63" customFormat="1" ht="39.950000000000003" customHeight="1">
      <c r="A49" s="166"/>
      <c r="B49" s="146"/>
      <c r="C49" s="181"/>
      <c r="D49" s="207"/>
      <c r="E49" s="208"/>
      <c r="F49" s="208"/>
      <c r="G49" s="148"/>
      <c r="H49" s="149"/>
      <c r="I49" s="125">
        <f>G49*(H49)</f>
        <v>0</v>
      </c>
      <c r="J49" s="150"/>
      <c r="K49" s="149"/>
      <c r="L49" s="125">
        <f t="shared" si="3"/>
        <v>0</v>
      </c>
      <c r="M49" s="132">
        <f>I49+L49</f>
        <v>0</v>
      </c>
    </row>
    <row r="50" spans="1:13" s="63" customFormat="1" ht="39.950000000000003" customHeight="1">
      <c r="A50" s="166"/>
      <c r="B50" s="146"/>
      <c r="C50" s="181"/>
      <c r="D50" s="207"/>
      <c r="E50" s="208"/>
      <c r="F50" s="208"/>
      <c r="G50" s="148"/>
      <c r="H50" s="149"/>
      <c r="I50" s="125">
        <f>G50*(H50)</f>
        <v>0</v>
      </c>
      <c r="J50" s="150"/>
      <c r="K50" s="149"/>
      <c r="L50" s="125">
        <f t="shared" si="3"/>
        <v>0</v>
      </c>
      <c r="M50" s="132">
        <f t="shared" ref="M50:M57" si="4">I50+L50</f>
        <v>0</v>
      </c>
    </row>
    <row r="51" spans="1:13" s="63" customFormat="1" ht="39.950000000000003" customHeight="1" thickBot="1">
      <c r="A51" s="166"/>
      <c r="B51" s="146"/>
      <c r="C51" s="181"/>
      <c r="D51" s="207"/>
      <c r="E51" s="208"/>
      <c r="F51" s="208"/>
      <c r="G51" s="148"/>
      <c r="H51" s="149"/>
      <c r="I51" s="125">
        <f t="shared" ref="I51:I57" si="5">G51*(H51)</f>
        <v>0</v>
      </c>
      <c r="J51" s="150"/>
      <c r="K51" s="149"/>
      <c r="L51" s="125">
        <f t="shared" si="3"/>
        <v>0</v>
      </c>
      <c r="M51" s="132">
        <f t="shared" si="4"/>
        <v>0</v>
      </c>
    </row>
    <row r="52" spans="1:13" s="63" customFormat="1" ht="39.950000000000003" hidden="1" customHeight="1">
      <c r="A52" s="166"/>
      <c r="B52" s="146"/>
      <c r="C52" s="181"/>
      <c r="D52" s="207"/>
      <c r="E52" s="208"/>
      <c r="F52" s="208"/>
      <c r="G52" s="148"/>
      <c r="H52" s="149"/>
      <c r="I52" s="125">
        <f t="shared" si="5"/>
        <v>0</v>
      </c>
      <c r="J52" s="150"/>
      <c r="K52" s="149"/>
      <c r="L52" s="125">
        <f t="shared" si="3"/>
        <v>0</v>
      </c>
      <c r="M52" s="132">
        <f t="shared" si="4"/>
        <v>0</v>
      </c>
    </row>
    <row r="53" spans="1:13" s="63" customFormat="1" ht="39.950000000000003" hidden="1" customHeight="1">
      <c r="A53" s="166"/>
      <c r="B53" s="146"/>
      <c r="C53" s="181"/>
      <c r="D53" s="207"/>
      <c r="E53" s="208"/>
      <c r="F53" s="208"/>
      <c r="G53" s="148"/>
      <c r="H53" s="149"/>
      <c r="I53" s="125">
        <f t="shared" si="5"/>
        <v>0</v>
      </c>
      <c r="J53" s="150"/>
      <c r="K53" s="149"/>
      <c r="L53" s="125">
        <f t="shared" si="3"/>
        <v>0</v>
      </c>
      <c r="M53" s="132">
        <f t="shared" si="4"/>
        <v>0</v>
      </c>
    </row>
    <row r="54" spans="1:13" s="63" customFormat="1" ht="39.950000000000003" hidden="1" customHeight="1">
      <c r="A54" s="166"/>
      <c r="B54" s="146"/>
      <c r="C54" s="181"/>
      <c r="D54" s="207"/>
      <c r="E54" s="208"/>
      <c r="F54" s="208"/>
      <c r="G54" s="148"/>
      <c r="H54" s="149"/>
      <c r="I54" s="125">
        <f t="shared" si="5"/>
        <v>0</v>
      </c>
      <c r="J54" s="150"/>
      <c r="K54" s="149"/>
      <c r="L54" s="125">
        <f t="shared" si="3"/>
        <v>0</v>
      </c>
      <c r="M54" s="132">
        <f t="shared" si="4"/>
        <v>0</v>
      </c>
    </row>
    <row r="55" spans="1:13" s="63" customFormat="1" ht="39.950000000000003" hidden="1" customHeight="1">
      <c r="A55" s="166"/>
      <c r="B55" s="146"/>
      <c r="C55" s="181"/>
      <c r="D55" s="207"/>
      <c r="E55" s="208"/>
      <c r="F55" s="208"/>
      <c r="G55" s="148"/>
      <c r="H55" s="149"/>
      <c r="I55" s="125">
        <f t="shared" si="5"/>
        <v>0</v>
      </c>
      <c r="J55" s="150"/>
      <c r="K55" s="149"/>
      <c r="L55" s="125">
        <f t="shared" si="3"/>
        <v>0</v>
      </c>
      <c r="M55" s="132">
        <f t="shared" si="4"/>
        <v>0</v>
      </c>
    </row>
    <row r="56" spans="1:13" s="63" customFormat="1" ht="39.950000000000003" hidden="1" customHeight="1">
      <c r="A56" s="166"/>
      <c r="B56" s="146"/>
      <c r="C56" s="181"/>
      <c r="D56" s="207"/>
      <c r="E56" s="208"/>
      <c r="F56" s="208"/>
      <c r="G56" s="148"/>
      <c r="H56" s="149"/>
      <c r="I56" s="125">
        <f t="shared" si="5"/>
        <v>0</v>
      </c>
      <c r="J56" s="150"/>
      <c r="K56" s="149"/>
      <c r="L56" s="125">
        <f t="shared" si="3"/>
        <v>0</v>
      </c>
      <c r="M56" s="132">
        <f t="shared" si="4"/>
        <v>0</v>
      </c>
    </row>
    <row r="57" spans="1:13" s="63" customFormat="1" ht="39.950000000000003" hidden="1" customHeight="1" thickBot="1">
      <c r="A57" s="166"/>
      <c r="B57" s="146"/>
      <c r="C57" s="181"/>
      <c r="D57" s="207"/>
      <c r="E57" s="208"/>
      <c r="F57" s="208"/>
      <c r="G57" s="148"/>
      <c r="H57" s="149"/>
      <c r="I57" s="125">
        <f t="shared" si="5"/>
        <v>0</v>
      </c>
      <c r="J57" s="150"/>
      <c r="K57" s="149"/>
      <c r="L57" s="125">
        <f t="shared" si="3"/>
        <v>0</v>
      </c>
      <c r="M57" s="132">
        <f t="shared" si="4"/>
        <v>0</v>
      </c>
    </row>
    <row r="58" spans="1:13" ht="13.5" thickBot="1">
      <c r="A58" s="165"/>
      <c r="B58" s="126"/>
      <c r="C58" s="126"/>
      <c r="D58" s="202" t="s">
        <v>31</v>
      </c>
      <c r="E58" s="202"/>
      <c r="F58" s="203"/>
      <c r="G58" s="127"/>
      <c r="H58" s="128"/>
      <c r="I58" s="129">
        <f>SUM(I48:I57)</f>
        <v>0</v>
      </c>
      <c r="J58" s="130"/>
      <c r="K58" s="131"/>
      <c r="L58" s="129">
        <f>SUM(L48:L57)</f>
        <v>0</v>
      </c>
      <c r="M58" s="132">
        <f>I58+L58</f>
        <v>0</v>
      </c>
    </row>
    <row r="59" spans="1:13" s="34" customFormat="1">
      <c r="A59" s="165"/>
      <c r="B59" s="33"/>
      <c r="C59" s="33"/>
      <c r="D59" s="46"/>
      <c r="E59" s="46"/>
      <c r="F59" s="46"/>
      <c r="G59" s="47"/>
      <c r="H59" s="47"/>
      <c r="I59" s="47"/>
      <c r="J59" s="47"/>
      <c r="K59" s="33"/>
      <c r="L59" s="33"/>
      <c r="M59" s="33"/>
    </row>
    <row r="60" spans="1:13" s="45" customFormat="1" ht="13.5" thickBot="1">
      <c r="A60" s="17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3" ht="17.100000000000001" customHeight="1" thickBot="1">
      <c r="A61" s="162" t="s">
        <v>78</v>
      </c>
      <c r="B61" s="179" t="s">
        <v>25</v>
      </c>
      <c r="C61" s="2"/>
      <c r="D61" s="16"/>
      <c r="G61" s="28"/>
      <c r="H61" s="4"/>
      <c r="I61" s="4"/>
      <c r="J61" s="4"/>
      <c r="K61" s="4"/>
      <c r="L61" s="4"/>
      <c r="M61" s="4"/>
    </row>
    <row r="62" spans="1:13" ht="13.5" thickBot="1">
      <c r="A62" s="160"/>
      <c r="B62" s="4"/>
      <c r="C62" s="4"/>
      <c r="E62" s="39"/>
      <c r="F62" s="40"/>
      <c r="G62" s="4"/>
      <c r="H62" s="4"/>
      <c r="I62" s="4"/>
      <c r="J62" s="4"/>
      <c r="K62" s="4"/>
      <c r="L62" s="4"/>
    </row>
    <row r="63" spans="1:13" ht="22.5">
      <c r="A63" s="160"/>
      <c r="B63" s="31" t="s">
        <v>30</v>
      </c>
      <c r="C63" s="35" t="s">
        <v>7</v>
      </c>
      <c r="D63" s="199" t="s">
        <v>28</v>
      </c>
      <c r="E63" s="200"/>
      <c r="F63" s="201"/>
      <c r="G63" s="10" t="s">
        <v>6</v>
      </c>
      <c r="H63" s="10" t="s">
        <v>5</v>
      </c>
      <c r="I63" s="10" t="s">
        <v>93</v>
      </c>
      <c r="J63" s="4"/>
      <c r="K63" s="4"/>
    </row>
    <row r="64" spans="1:13" s="63" customFormat="1" ht="39.950000000000003" customHeight="1">
      <c r="A64" s="166"/>
      <c r="B64" s="152"/>
      <c r="C64" s="153"/>
      <c r="D64" s="196"/>
      <c r="E64" s="197"/>
      <c r="F64" s="198"/>
      <c r="G64" s="154"/>
      <c r="H64" s="154"/>
      <c r="I64" s="134">
        <f>G64+H64</f>
        <v>0</v>
      </c>
    </row>
    <row r="65" spans="1:13" s="63" customFormat="1" ht="39.950000000000003" customHeight="1">
      <c r="A65" s="166"/>
      <c r="B65" s="155"/>
      <c r="C65" s="153"/>
      <c r="D65" s="196"/>
      <c r="E65" s="197"/>
      <c r="F65" s="198"/>
      <c r="G65" s="154"/>
      <c r="H65" s="154"/>
      <c r="I65" s="134">
        <f>G65+H65</f>
        <v>0</v>
      </c>
    </row>
    <row r="66" spans="1:13" s="63" customFormat="1" ht="39.950000000000003" customHeight="1">
      <c r="A66" s="166"/>
      <c r="B66" s="152"/>
      <c r="C66" s="153"/>
      <c r="D66" s="196"/>
      <c r="E66" s="197"/>
      <c r="F66" s="198"/>
      <c r="G66" s="154"/>
      <c r="H66" s="154"/>
      <c r="I66" s="134">
        <f t="shared" ref="I66:I73" si="6">G66+H66</f>
        <v>0</v>
      </c>
    </row>
    <row r="67" spans="1:13" s="63" customFormat="1" ht="39.950000000000003" customHeight="1" thickBot="1">
      <c r="A67" s="166"/>
      <c r="B67" s="152"/>
      <c r="C67" s="153"/>
      <c r="D67" s="196"/>
      <c r="E67" s="197"/>
      <c r="F67" s="198"/>
      <c r="G67" s="154"/>
      <c r="H67" s="154"/>
      <c r="I67" s="134">
        <f t="shared" si="6"/>
        <v>0</v>
      </c>
    </row>
    <row r="68" spans="1:13" s="63" customFormat="1" ht="39.950000000000003" hidden="1" customHeight="1">
      <c r="A68" s="166"/>
      <c r="B68" s="152"/>
      <c r="C68" s="153"/>
      <c r="D68" s="196"/>
      <c r="E68" s="197"/>
      <c r="F68" s="198"/>
      <c r="G68" s="154"/>
      <c r="H68" s="154"/>
      <c r="I68" s="134">
        <f t="shared" si="6"/>
        <v>0</v>
      </c>
    </row>
    <row r="69" spans="1:13" s="63" customFormat="1" ht="39.950000000000003" hidden="1" customHeight="1">
      <c r="A69" s="166"/>
      <c r="B69" s="152"/>
      <c r="C69" s="153"/>
      <c r="D69" s="196"/>
      <c r="E69" s="197"/>
      <c r="F69" s="198"/>
      <c r="G69" s="154"/>
      <c r="H69" s="154"/>
      <c r="I69" s="134">
        <f t="shared" si="6"/>
        <v>0</v>
      </c>
    </row>
    <row r="70" spans="1:13" s="63" customFormat="1" ht="39.950000000000003" hidden="1" customHeight="1">
      <c r="A70" s="166"/>
      <c r="B70" s="152"/>
      <c r="C70" s="153"/>
      <c r="D70" s="196"/>
      <c r="E70" s="197"/>
      <c r="F70" s="198"/>
      <c r="G70" s="154"/>
      <c r="H70" s="154"/>
      <c r="I70" s="134">
        <f t="shared" si="6"/>
        <v>0</v>
      </c>
    </row>
    <row r="71" spans="1:13" s="63" customFormat="1" ht="39.950000000000003" hidden="1" customHeight="1">
      <c r="A71" s="166"/>
      <c r="B71" s="152"/>
      <c r="C71" s="153"/>
      <c r="D71" s="196"/>
      <c r="E71" s="197"/>
      <c r="F71" s="198"/>
      <c r="G71" s="154"/>
      <c r="H71" s="154"/>
      <c r="I71" s="134">
        <f t="shared" si="6"/>
        <v>0</v>
      </c>
    </row>
    <row r="72" spans="1:13" s="63" customFormat="1" ht="39.950000000000003" hidden="1" customHeight="1">
      <c r="A72" s="166"/>
      <c r="B72" s="152"/>
      <c r="C72" s="153"/>
      <c r="D72" s="196"/>
      <c r="E72" s="197"/>
      <c r="F72" s="198"/>
      <c r="G72" s="154"/>
      <c r="H72" s="154"/>
      <c r="I72" s="134">
        <f t="shared" si="6"/>
        <v>0</v>
      </c>
    </row>
    <row r="73" spans="1:13" s="63" customFormat="1" ht="39.950000000000003" hidden="1" customHeight="1" thickBot="1">
      <c r="A73" s="166"/>
      <c r="B73" s="152"/>
      <c r="C73" s="153"/>
      <c r="D73" s="196"/>
      <c r="E73" s="197"/>
      <c r="F73" s="198"/>
      <c r="G73" s="154"/>
      <c r="H73" s="154"/>
      <c r="I73" s="134">
        <f t="shared" si="6"/>
        <v>0</v>
      </c>
    </row>
    <row r="74" spans="1:13" ht="13.5" thickBot="1">
      <c r="A74" s="165"/>
      <c r="B74" s="119"/>
      <c r="C74" s="119"/>
      <c r="D74" s="195" t="s">
        <v>34</v>
      </c>
      <c r="E74" s="195"/>
      <c r="F74" s="195"/>
      <c r="G74" s="133">
        <f>SUM(G64:G73)</f>
        <v>0</v>
      </c>
      <c r="H74" s="133">
        <f>SUM(H64:H73)</f>
        <v>0</v>
      </c>
      <c r="I74" s="134">
        <f>SUM(G74:H74)</f>
        <v>0</v>
      </c>
      <c r="J74" s="4"/>
      <c r="K74" s="4"/>
    </row>
    <row r="75" spans="1:13">
      <c r="A75" s="17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27" customFormat="1">
      <c r="A76" s="17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s="48" customFormat="1">
      <c r="A77" s="173"/>
      <c r="C77" s="49"/>
      <c r="D77" s="49"/>
    </row>
    <row r="78" spans="1:13" s="45" customFormat="1">
      <c r="A78" s="17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3" s="67" customFormat="1" ht="15.75" thickBot="1">
      <c r="A79" s="175">
        <v>5</v>
      </c>
      <c r="B79" s="101" t="s">
        <v>63</v>
      </c>
      <c r="C79" s="66"/>
      <c r="D79" s="66"/>
    </row>
    <row r="80" spans="1:13" s="67" customFormat="1" ht="30">
      <c r="A80" s="176"/>
      <c r="C80" s="66"/>
      <c r="D80" s="66"/>
      <c r="E80" s="68" t="s">
        <v>15</v>
      </c>
      <c r="F80" s="68" t="s">
        <v>5</v>
      </c>
      <c r="G80" s="68" t="s">
        <v>95</v>
      </c>
      <c r="H80" s="69"/>
      <c r="I80" s="69"/>
      <c r="J80" s="69"/>
      <c r="K80" s="69"/>
    </row>
    <row r="81" spans="1:13" s="90" customFormat="1" ht="18" customHeight="1">
      <c r="A81" s="177"/>
      <c r="E81" s="92"/>
      <c r="F81" s="92"/>
      <c r="G81" s="92"/>
    </row>
    <row r="82" spans="1:13" s="90" customFormat="1" ht="18" customHeight="1">
      <c r="A82" s="177"/>
      <c r="B82" s="91" t="s">
        <v>16</v>
      </c>
      <c r="E82" s="92">
        <f>F26</f>
        <v>0</v>
      </c>
      <c r="F82" s="92">
        <f>H26</f>
        <v>0</v>
      </c>
      <c r="G82" s="92">
        <f>I26</f>
        <v>0</v>
      </c>
    </row>
    <row r="83" spans="1:13" s="90" customFormat="1" ht="18" customHeight="1">
      <c r="A83" s="177"/>
      <c r="E83" s="92"/>
      <c r="F83" s="92"/>
      <c r="G83" s="92"/>
    </row>
    <row r="84" spans="1:13" s="90" customFormat="1" ht="18" customHeight="1">
      <c r="A84" s="177"/>
      <c r="B84" s="91" t="s">
        <v>18</v>
      </c>
      <c r="E84" s="92">
        <f>G42</f>
        <v>0</v>
      </c>
      <c r="F84" s="92">
        <f>H42</f>
        <v>0</v>
      </c>
      <c r="G84" s="92">
        <f>I42</f>
        <v>0</v>
      </c>
    </row>
    <row r="85" spans="1:13" s="90" customFormat="1" ht="18" customHeight="1">
      <c r="A85" s="177"/>
      <c r="E85" s="92"/>
      <c r="F85" s="92"/>
      <c r="G85" s="92"/>
    </row>
    <row r="86" spans="1:13" s="90" customFormat="1" ht="18" customHeight="1">
      <c r="A86" s="177"/>
      <c r="B86" s="91" t="s">
        <v>17</v>
      </c>
      <c r="E86" s="92">
        <f>I58</f>
        <v>0</v>
      </c>
      <c r="F86" s="92">
        <f>L58</f>
        <v>0</v>
      </c>
      <c r="G86" s="92">
        <f>M58</f>
        <v>0</v>
      </c>
    </row>
    <row r="87" spans="1:13" s="90" customFormat="1" ht="18" customHeight="1">
      <c r="A87" s="177"/>
      <c r="E87" s="92"/>
      <c r="F87" s="92"/>
      <c r="G87" s="92"/>
    </row>
    <row r="88" spans="1:13" s="90" customFormat="1" ht="18" customHeight="1">
      <c r="A88" s="177"/>
      <c r="B88" s="91" t="s">
        <v>19</v>
      </c>
      <c r="E88" s="92">
        <f>G74</f>
        <v>0</v>
      </c>
      <c r="F88" s="92">
        <f>H74</f>
        <v>0</v>
      </c>
      <c r="G88" s="92">
        <f>I74</f>
        <v>0</v>
      </c>
    </row>
    <row r="89" spans="1:13" s="90" customFormat="1" ht="18" customHeight="1" thickBot="1">
      <c r="A89" s="177"/>
      <c r="E89" s="93"/>
      <c r="F89" s="93"/>
      <c r="G89" s="93"/>
    </row>
    <row r="90" spans="1:13" s="90" customFormat="1" ht="18" customHeight="1" thickBot="1">
      <c r="A90" s="177"/>
      <c r="B90" s="91" t="s">
        <v>79</v>
      </c>
      <c r="E90" s="94">
        <f>SUM(E82:E89)</f>
        <v>0</v>
      </c>
      <c r="F90" s="94">
        <f>SUM(F82:F89)</f>
        <v>0</v>
      </c>
      <c r="G90" s="95">
        <f>SUM(G82:G89)</f>
        <v>0</v>
      </c>
    </row>
    <row r="91" spans="1:13">
      <c r="E91" s="43"/>
      <c r="F91" s="43"/>
      <c r="G91" s="43"/>
      <c r="H91" s="43"/>
      <c r="I91" s="43"/>
    </row>
    <row r="92" spans="1:13" s="51" customFormat="1" ht="13.5" thickBot="1">
      <c r="A92" s="178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s="27" customFormat="1" ht="13.5" thickTop="1">
      <c r="A93" s="174"/>
      <c r="C93" s="41"/>
      <c r="D93" s="41"/>
    </row>
    <row r="94" spans="1:13" s="27" customFormat="1">
      <c r="A94" s="174"/>
      <c r="C94" s="41"/>
      <c r="D94" s="41"/>
      <c r="E94" s="44"/>
      <c r="F94" s="44"/>
      <c r="G94" s="44"/>
      <c r="H94" s="44"/>
      <c r="I94" s="44"/>
    </row>
    <row r="95" spans="1:13">
      <c r="E95" s="43"/>
      <c r="F95" s="43"/>
      <c r="G95" s="43"/>
      <c r="H95" s="43"/>
      <c r="I95" s="43"/>
    </row>
    <row r="96" spans="1:13">
      <c r="E96" s="43"/>
      <c r="F96" s="43"/>
      <c r="G96" s="43"/>
      <c r="H96" s="43"/>
      <c r="I96" s="43"/>
    </row>
    <row r="97" spans="5:9">
      <c r="E97" s="43"/>
      <c r="F97" s="43"/>
      <c r="G97" s="43"/>
      <c r="H97" s="43"/>
      <c r="I97" s="43"/>
    </row>
    <row r="98" spans="5:9">
      <c r="E98" s="43"/>
      <c r="F98" s="43"/>
      <c r="G98" s="43"/>
      <c r="H98" s="43"/>
      <c r="I98" s="43"/>
    </row>
    <row r="99" spans="5:9">
      <c r="E99" s="43"/>
      <c r="F99" s="43"/>
      <c r="G99" s="43"/>
      <c r="H99" s="43"/>
      <c r="I99" s="43"/>
    </row>
    <row r="100" spans="5:9">
      <c r="E100" s="43"/>
      <c r="F100" s="43"/>
      <c r="G100" s="43"/>
      <c r="H100" s="43"/>
      <c r="I100" s="43"/>
    </row>
    <row r="101" spans="5:9">
      <c r="E101" s="43"/>
      <c r="F101" s="43"/>
      <c r="G101" s="43"/>
      <c r="H101" s="43"/>
      <c r="I101" s="43"/>
    </row>
    <row r="102" spans="5:9">
      <c r="E102" s="43"/>
      <c r="F102" s="43"/>
      <c r="G102" s="43"/>
      <c r="H102" s="43"/>
      <c r="I102" s="43"/>
    </row>
    <row r="103" spans="5:9">
      <c r="E103" s="43"/>
      <c r="F103" s="43"/>
      <c r="G103" s="43"/>
      <c r="H103" s="43"/>
      <c r="I103" s="43"/>
    </row>
    <row r="104" spans="5:9">
      <c r="E104" s="43"/>
      <c r="F104" s="43"/>
      <c r="G104" s="43"/>
      <c r="H104" s="43"/>
      <c r="I104" s="43"/>
    </row>
    <row r="105" spans="5:9">
      <c r="E105" s="43"/>
      <c r="F105" s="43"/>
      <c r="G105" s="43"/>
      <c r="H105" s="43"/>
      <c r="I105" s="43"/>
    </row>
    <row r="106" spans="5:9">
      <c r="E106" s="43"/>
      <c r="F106" s="43"/>
      <c r="G106" s="43"/>
      <c r="H106" s="43"/>
      <c r="I106" s="43"/>
    </row>
    <row r="107" spans="5:9">
      <c r="E107" s="43"/>
      <c r="F107" s="43"/>
      <c r="G107" s="43"/>
      <c r="H107" s="43"/>
      <c r="I107" s="43"/>
    </row>
    <row r="108" spans="5:9">
      <c r="E108" s="43"/>
      <c r="F108" s="43"/>
      <c r="G108" s="43"/>
      <c r="H108" s="43"/>
      <c r="I108" s="43"/>
    </row>
    <row r="109" spans="5:9">
      <c r="E109" s="43"/>
      <c r="F109" s="43"/>
      <c r="G109" s="43"/>
      <c r="H109" s="43"/>
      <c r="I109" s="43"/>
    </row>
    <row r="110" spans="5:9">
      <c r="E110" s="43"/>
      <c r="F110" s="43"/>
      <c r="G110" s="43"/>
      <c r="H110" s="43"/>
      <c r="I110" s="43"/>
    </row>
    <row r="111" spans="5:9">
      <c r="E111" s="43"/>
      <c r="F111" s="43"/>
      <c r="G111" s="43"/>
      <c r="H111" s="43"/>
      <c r="I111" s="43"/>
    </row>
    <row r="112" spans="5:9">
      <c r="E112" s="43"/>
      <c r="F112" s="43"/>
      <c r="G112" s="43"/>
      <c r="H112" s="43"/>
      <c r="I112" s="43"/>
    </row>
    <row r="113" spans="5:9">
      <c r="E113" s="43"/>
      <c r="F113" s="43"/>
      <c r="G113" s="43"/>
      <c r="H113" s="43"/>
      <c r="I113" s="43"/>
    </row>
    <row r="114" spans="5:9">
      <c r="E114" s="43"/>
      <c r="F114" s="43"/>
      <c r="G114" s="43"/>
      <c r="H114" s="43"/>
      <c r="I114" s="43"/>
    </row>
    <row r="115" spans="5:9">
      <c r="E115" s="43"/>
      <c r="F115" s="43"/>
      <c r="G115" s="43"/>
      <c r="H115" s="43"/>
      <c r="I115" s="43"/>
    </row>
    <row r="116" spans="5:9">
      <c r="E116" s="43"/>
      <c r="F116" s="43"/>
      <c r="G116" s="43"/>
      <c r="H116" s="43"/>
      <c r="I116" s="43"/>
    </row>
    <row r="117" spans="5:9">
      <c r="E117" s="43"/>
      <c r="F117" s="43"/>
      <c r="G117" s="43"/>
      <c r="H117" s="43"/>
      <c r="I117" s="43"/>
    </row>
    <row r="118" spans="5:9">
      <c r="E118" s="43"/>
      <c r="F118" s="43"/>
      <c r="G118" s="43"/>
      <c r="H118" s="43"/>
      <c r="I118" s="43"/>
    </row>
    <row r="119" spans="5:9">
      <c r="E119" s="43"/>
      <c r="F119" s="43"/>
      <c r="G119" s="43"/>
      <c r="H119" s="43"/>
      <c r="I119" s="43"/>
    </row>
    <row r="120" spans="5:9">
      <c r="E120" s="43"/>
      <c r="F120" s="43"/>
      <c r="G120" s="43"/>
      <c r="H120" s="43"/>
      <c r="I120" s="43"/>
    </row>
    <row r="121" spans="5:9">
      <c r="E121" s="43"/>
      <c r="F121" s="43"/>
      <c r="G121" s="43"/>
      <c r="H121" s="43"/>
      <c r="I121" s="43"/>
    </row>
    <row r="122" spans="5:9">
      <c r="E122" s="43"/>
      <c r="F122" s="43"/>
      <c r="G122" s="43"/>
      <c r="H122" s="43"/>
      <c r="I122" s="43"/>
    </row>
    <row r="123" spans="5:9">
      <c r="E123" s="43"/>
      <c r="F123" s="43"/>
      <c r="G123" s="43"/>
      <c r="H123" s="43"/>
      <c r="I123" s="43"/>
    </row>
    <row r="124" spans="5:9">
      <c r="E124" s="43"/>
      <c r="F124" s="43"/>
      <c r="G124" s="43"/>
      <c r="H124" s="43"/>
      <c r="I124" s="43"/>
    </row>
    <row r="125" spans="5:9">
      <c r="E125" s="43"/>
      <c r="F125" s="43"/>
      <c r="G125" s="43"/>
      <c r="H125" s="43"/>
      <c r="I125" s="43"/>
    </row>
    <row r="126" spans="5:9">
      <c r="E126" s="43"/>
      <c r="F126" s="43"/>
      <c r="G126" s="43"/>
      <c r="H126" s="43"/>
      <c r="I126" s="43"/>
    </row>
    <row r="127" spans="5:9">
      <c r="E127" s="43"/>
      <c r="F127" s="43"/>
      <c r="G127" s="43"/>
      <c r="H127" s="43"/>
      <c r="I127" s="43"/>
    </row>
    <row r="128" spans="5:9">
      <c r="E128" s="43"/>
      <c r="F128" s="43"/>
      <c r="G128" s="43"/>
      <c r="H128" s="43"/>
      <c r="I128" s="43"/>
    </row>
    <row r="129" spans="5:9">
      <c r="E129" s="43"/>
      <c r="F129" s="43"/>
      <c r="G129" s="43"/>
      <c r="H129" s="43"/>
      <c r="I129" s="43"/>
    </row>
    <row r="130" spans="5:9">
      <c r="E130" s="43"/>
      <c r="F130" s="43"/>
      <c r="G130" s="43"/>
      <c r="H130" s="43"/>
      <c r="I130" s="43"/>
    </row>
    <row r="131" spans="5:9">
      <c r="E131" s="43"/>
      <c r="F131" s="43"/>
      <c r="G131" s="43"/>
      <c r="H131" s="43"/>
      <c r="I131" s="43"/>
    </row>
    <row r="132" spans="5:9">
      <c r="E132" s="43"/>
      <c r="F132" s="43"/>
      <c r="G132" s="43"/>
      <c r="H132" s="43"/>
      <c r="I132" s="43"/>
    </row>
  </sheetData>
  <sheetProtection sheet="1" selectLockedCells="1"/>
  <mergeCells count="40">
    <mergeCell ref="D55:F55"/>
    <mergeCell ref="D50:F50"/>
    <mergeCell ref="D54:F54"/>
    <mergeCell ref="F2:J2"/>
    <mergeCell ref="D25:D26"/>
    <mergeCell ref="D47:F47"/>
    <mergeCell ref="D48:F48"/>
    <mergeCell ref="F6:F9"/>
    <mergeCell ref="E6:E9"/>
    <mergeCell ref="D31:F31"/>
    <mergeCell ref="D39:F39"/>
    <mergeCell ref="D38:F38"/>
    <mergeCell ref="D58:F58"/>
    <mergeCell ref="D37:F37"/>
    <mergeCell ref="D36:F36"/>
    <mergeCell ref="D32:F32"/>
    <mergeCell ref="D33:F33"/>
    <mergeCell ref="D34:F34"/>
    <mergeCell ref="D35:F35"/>
    <mergeCell ref="D40:F40"/>
    <mergeCell ref="D41:F41"/>
    <mergeCell ref="D42:F42"/>
    <mergeCell ref="D49:F49"/>
    <mergeCell ref="D56:F56"/>
    <mergeCell ref="D57:F57"/>
    <mergeCell ref="D51:F51"/>
    <mergeCell ref="D52:F52"/>
    <mergeCell ref="D53:F53"/>
    <mergeCell ref="D65:F65"/>
    <mergeCell ref="D66:F66"/>
    <mergeCell ref="D67:F67"/>
    <mergeCell ref="D63:F63"/>
    <mergeCell ref="D64:F64"/>
    <mergeCell ref="D74:F74"/>
    <mergeCell ref="D68:F68"/>
    <mergeCell ref="D69:F69"/>
    <mergeCell ref="D70:F70"/>
    <mergeCell ref="D73:F73"/>
    <mergeCell ref="D71:F71"/>
    <mergeCell ref="D72:F72"/>
  </mergeCells>
  <phoneticPr fontId="2" type="noConversion"/>
  <dataValidations count="1">
    <dataValidation type="list" allowBlank="1" showInputMessage="1" showErrorMessage="1" sqref="D11:D24">
      <formula1>SysX_Pers</formula1>
    </dataValidation>
  </dataValidations>
  <pageMargins left="0.15748031496062992" right="0.19685039370078741" top="0.19685039370078741" bottom="0.35433070866141736" header="0.15748031496062992" footer="0.19685039370078741"/>
  <pageSetup paperSize="9" scale="64" fitToHeight="0" orientation="landscape" r:id="rId1"/>
  <headerFooter alignWithMargins="0"/>
  <rowBreaks count="3" manualBreakCount="3">
    <brk id="44" max="18" man="1"/>
    <brk id="28" max="16383" man="1"/>
    <brk id="60" max="18" man="1"/>
  </rowBreaks>
  <ignoredErrors>
    <ignoredError sqref="A61 A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15" sqref="G15"/>
    </sheetView>
  </sheetViews>
  <sheetFormatPr baseColWidth="10" defaultRowHeight="12.75"/>
  <cols>
    <col min="1" max="1" width="15.42578125" customWidth="1"/>
  </cols>
  <sheetData>
    <row r="1" spans="1:11">
      <c r="A1" s="71" t="s">
        <v>14</v>
      </c>
      <c r="B1" s="72" t="s">
        <v>43</v>
      </c>
      <c r="C1" s="70"/>
      <c r="D1" s="70"/>
      <c r="E1" s="70"/>
      <c r="F1" s="70"/>
      <c r="G1" s="72" t="s">
        <v>43</v>
      </c>
      <c r="H1" s="70"/>
      <c r="I1" s="70"/>
      <c r="J1" s="70"/>
      <c r="K1" s="70"/>
    </row>
    <row r="2" spans="1:11">
      <c r="A2" s="73" t="s">
        <v>41</v>
      </c>
      <c r="B2" s="74">
        <v>270000</v>
      </c>
      <c r="C2" s="70"/>
      <c r="D2" s="70"/>
      <c r="E2" s="70"/>
      <c r="F2" s="70"/>
      <c r="G2" s="74">
        <v>270000</v>
      </c>
      <c r="H2" s="70"/>
      <c r="I2" s="70"/>
      <c r="J2" s="70"/>
      <c r="K2" s="70"/>
    </row>
    <row r="3" spans="1:11">
      <c r="A3" s="75" t="s">
        <v>42</v>
      </c>
      <c r="B3" s="76">
        <v>200000</v>
      </c>
      <c r="C3" s="70"/>
      <c r="D3" s="70"/>
      <c r="E3" s="70"/>
      <c r="F3" s="70"/>
      <c r="G3" s="76">
        <v>200000</v>
      </c>
      <c r="H3" s="70"/>
      <c r="I3" s="70"/>
      <c r="J3" s="70"/>
      <c r="K3" s="70"/>
    </row>
    <row r="4" spans="1:11">
      <c r="A4" s="75" t="s">
        <v>12</v>
      </c>
      <c r="B4" s="76">
        <v>170000</v>
      </c>
      <c r="C4" s="70"/>
      <c r="D4" s="70"/>
      <c r="E4" s="70"/>
      <c r="F4" s="70"/>
      <c r="G4" s="76">
        <v>170000</v>
      </c>
      <c r="H4" s="70"/>
      <c r="I4" s="70"/>
      <c r="J4" s="70"/>
      <c r="K4" s="70"/>
    </row>
    <row r="5" spans="1:11">
      <c r="A5" s="75" t="s">
        <v>10</v>
      </c>
      <c r="B5" s="76">
        <v>130000</v>
      </c>
      <c r="C5" s="70"/>
      <c r="D5" s="70"/>
      <c r="E5" s="70"/>
      <c r="F5" s="70"/>
      <c r="G5" s="76">
        <v>130000</v>
      </c>
      <c r="H5" s="70"/>
      <c r="I5" s="70"/>
      <c r="J5" s="70"/>
      <c r="K5" s="70"/>
    </row>
    <row r="6" spans="1:11">
      <c r="A6" s="75" t="s">
        <v>44</v>
      </c>
      <c r="B6" s="76">
        <v>130000</v>
      </c>
      <c r="C6" s="70"/>
      <c r="D6" s="70"/>
      <c r="E6" s="70"/>
      <c r="F6" s="70"/>
      <c r="G6" s="76">
        <v>130000</v>
      </c>
      <c r="H6" s="70"/>
      <c r="I6" s="70"/>
      <c r="J6" s="70"/>
      <c r="K6" s="70"/>
    </row>
    <row r="7" spans="1:11">
      <c r="A7" s="75" t="s">
        <v>45</v>
      </c>
      <c r="B7" s="76">
        <v>60000</v>
      </c>
      <c r="C7" s="70"/>
      <c r="D7" s="70"/>
      <c r="E7" s="70"/>
      <c r="F7" s="70"/>
      <c r="G7" s="76">
        <v>60000</v>
      </c>
      <c r="H7" s="70"/>
      <c r="I7" s="70"/>
      <c r="J7" s="70"/>
      <c r="K7" s="70"/>
    </row>
    <row r="8" spans="1:11">
      <c r="A8" s="75" t="s">
        <v>46</v>
      </c>
      <c r="B8" s="76">
        <v>100000</v>
      </c>
      <c r="C8" s="70"/>
      <c r="D8" s="70"/>
      <c r="E8" s="70"/>
      <c r="F8" s="70"/>
      <c r="G8" s="76">
        <v>100000</v>
      </c>
      <c r="H8" s="70"/>
      <c r="I8" s="70"/>
      <c r="J8" s="70"/>
      <c r="K8" s="70"/>
    </row>
    <row r="9" spans="1:11">
      <c r="A9" s="77" t="s">
        <v>47</v>
      </c>
      <c r="B9" s="78">
        <v>85000</v>
      </c>
      <c r="C9" s="70"/>
      <c r="D9" s="70"/>
      <c r="E9" s="70"/>
      <c r="F9" s="70"/>
      <c r="G9" s="78">
        <v>85000</v>
      </c>
      <c r="H9" s="70"/>
      <c r="I9" s="70"/>
      <c r="J9" s="70"/>
      <c r="K9" s="70"/>
    </row>
    <row r="10" spans="1:11">
      <c r="A10" s="79"/>
      <c r="B10" s="80"/>
      <c r="C10" s="70"/>
      <c r="D10" s="70"/>
      <c r="E10" s="70"/>
      <c r="F10" s="70"/>
      <c r="G10" s="80"/>
      <c r="H10" s="70"/>
      <c r="I10" s="70"/>
      <c r="J10" s="70"/>
      <c r="K10" s="70"/>
    </row>
    <row r="11" spans="1:11">
      <c r="A11" s="81" t="s">
        <v>48</v>
      </c>
      <c r="B11" s="80"/>
      <c r="C11" s="82" t="s">
        <v>49</v>
      </c>
      <c r="D11" s="70"/>
      <c r="E11" s="82" t="s">
        <v>7</v>
      </c>
      <c r="F11" s="82" t="s">
        <v>50</v>
      </c>
      <c r="G11" s="80"/>
      <c r="H11" s="82" t="s">
        <v>49</v>
      </c>
      <c r="I11" s="70"/>
      <c r="J11" s="82" t="s">
        <v>7</v>
      </c>
      <c r="K11" s="82" t="s">
        <v>50</v>
      </c>
    </row>
    <row r="12" spans="1:11">
      <c r="A12" s="83" t="s">
        <v>51</v>
      </c>
      <c r="B12" s="84"/>
      <c r="C12" s="99" t="s">
        <v>62</v>
      </c>
      <c r="D12" s="70"/>
      <c r="E12" s="77"/>
      <c r="F12" s="77" t="s">
        <v>9</v>
      </c>
      <c r="G12" s="84"/>
      <c r="H12" s="99" t="s">
        <v>62</v>
      </c>
      <c r="I12" s="70"/>
      <c r="J12" s="77"/>
      <c r="K12" s="77" t="s">
        <v>9</v>
      </c>
    </row>
    <row r="13" spans="1:11">
      <c r="A13" s="83" t="s">
        <v>52</v>
      </c>
      <c r="B13" s="84"/>
      <c r="C13" s="77" t="s">
        <v>53</v>
      </c>
      <c r="D13" s="70"/>
      <c r="E13" s="77" t="s">
        <v>8</v>
      </c>
      <c r="F13" s="77" t="s">
        <v>54</v>
      </c>
      <c r="G13" s="84"/>
      <c r="H13" s="77" t="s">
        <v>53</v>
      </c>
      <c r="I13" s="70"/>
      <c r="J13" s="77" t="s">
        <v>8</v>
      </c>
      <c r="K13" s="77" t="s">
        <v>54</v>
      </c>
    </row>
    <row r="14" spans="1:11">
      <c r="A14" s="83" t="s">
        <v>55</v>
      </c>
      <c r="B14" s="84"/>
      <c r="C14" s="70"/>
      <c r="D14" s="70"/>
      <c r="E14" s="77" t="s">
        <v>25</v>
      </c>
      <c r="F14" s="77"/>
      <c r="G14" s="84"/>
      <c r="H14" s="70"/>
      <c r="I14" s="70"/>
      <c r="J14" s="77" t="s">
        <v>25</v>
      </c>
      <c r="K14" s="77"/>
    </row>
    <row r="15" spans="1:11">
      <c r="A15" s="97" t="s">
        <v>64</v>
      </c>
      <c r="B15" s="84"/>
      <c r="C15" s="70"/>
      <c r="D15" s="70"/>
      <c r="E15" s="70"/>
      <c r="F15" s="70"/>
      <c r="G15" s="84"/>
      <c r="H15" s="70"/>
      <c r="I15" s="70"/>
      <c r="J15" s="70"/>
      <c r="K15" s="70"/>
    </row>
    <row r="16" spans="1:11">
      <c r="A16" s="97" t="s">
        <v>65</v>
      </c>
      <c r="B16" s="84"/>
      <c r="C16" s="70"/>
      <c r="D16" s="70"/>
      <c r="E16" s="70"/>
      <c r="F16" s="70"/>
      <c r="G16" s="84"/>
      <c r="H16" s="70"/>
      <c r="I16" s="70"/>
      <c r="J16" s="70"/>
      <c r="K16" s="70"/>
    </row>
    <row r="17" spans="1:11">
      <c r="A17" s="97" t="s">
        <v>66</v>
      </c>
      <c r="B17" s="84"/>
      <c r="C17" s="70"/>
      <c r="D17" s="70"/>
      <c r="E17" s="82" t="s">
        <v>56</v>
      </c>
      <c r="F17" s="82" t="s">
        <v>57</v>
      </c>
      <c r="G17" s="84"/>
      <c r="H17" s="70"/>
      <c r="I17" s="70"/>
      <c r="J17" s="82" t="s">
        <v>56</v>
      </c>
      <c r="K17" s="82" t="s">
        <v>57</v>
      </c>
    </row>
    <row r="18" spans="1:11">
      <c r="A18" s="98" t="s">
        <v>68</v>
      </c>
      <c r="B18" s="84"/>
      <c r="C18" s="70"/>
      <c r="D18" s="70"/>
      <c r="E18" s="77" t="s">
        <v>58</v>
      </c>
      <c r="F18" s="77" t="s">
        <v>8</v>
      </c>
      <c r="G18" s="84"/>
      <c r="H18" s="70"/>
      <c r="I18" s="70"/>
      <c r="J18" s="77" t="s">
        <v>58</v>
      </c>
      <c r="K18" s="77" t="s">
        <v>8</v>
      </c>
    </row>
    <row r="19" spans="1:11">
      <c r="A19" s="97" t="s">
        <v>69</v>
      </c>
      <c r="B19" s="84"/>
      <c r="C19" s="70"/>
      <c r="D19" s="70"/>
      <c r="E19" s="77"/>
      <c r="F19" s="77" t="s">
        <v>25</v>
      </c>
      <c r="G19" s="84"/>
      <c r="H19" s="70"/>
      <c r="I19" s="70"/>
      <c r="J19" s="77"/>
      <c r="K19" s="77" t="s">
        <v>25</v>
      </c>
    </row>
    <row r="20" spans="1:11">
      <c r="A20" s="97" t="s">
        <v>70</v>
      </c>
      <c r="B20" s="84"/>
      <c r="C20" s="70"/>
      <c r="D20" s="70"/>
      <c r="E20" s="70"/>
      <c r="F20" s="70"/>
      <c r="G20" s="84"/>
      <c r="H20" s="70"/>
      <c r="I20" s="70"/>
      <c r="J20" s="70"/>
      <c r="K20" s="70"/>
    </row>
    <row r="21" spans="1:11">
      <c r="A21" s="97" t="s">
        <v>67</v>
      </c>
      <c r="B21" s="84"/>
      <c r="C21" s="70"/>
      <c r="D21" s="70"/>
      <c r="E21" s="70"/>
      <c r="F21" s="70"/>
      <c r="G21" s="84"/>
      <c r="H21" s="70"/>
      <c r="I21" s="70"/>
      <c r="J21" s="70"/>
      <c r="K21" s="70"/>
    </row>
    <row r="22" spans="1:11">
      <c r="A22" s="85"/>
      <c r="B22" s="84"/>
      <c r="C22" s="82" t="s">
        <v>59</v>
      </c>
      <c r="D22" s="70"/>
      <c r="E22" s="70"/>
      <c r="F22" s="70"/>
      <c r="G22" s="84"/>
      <c r="H22" s="82" t="s">
        <v>59</v>
      </c>
      <c r="I22" s="70"/>
      <c r="J22" s="70"/>
      <c r="K22" s="70"/>
    </row>
    <row r="23" spans="1:11">
      <c r="A23" s="97"/>
      <c r="B23" s="84"/>
      <c r="C23" s="82"/>
      <c r="D23" s="70"/>
      <c r="E23" s="70"/>
      <c r="F23" s="70"/>
      <c r="G23" s="84"/>
      <c r="H23" s="82"/>
      <c r="I23" s="70"/>
      <c r="J23" s="70"/>
      <c r="K23" s="70"/>
    </row>
    <row r="24" spans="1:11">
      <c r="A24" s="70"/>
      <c r="B24" s="84"/>
      <c r="C24" s="77">
        <v>2014</v>
      </c>
      <c r="D24" s="70"/>
      <c r="E24" s="70"/>
      <c r="F24" s="70"/>
      <c r="G24" s="84"/>
      <c r="H24" s="77">
        <v>2014</v>
      </c>
      <c r="I24" s="70"/>
      <c r="J24" s="70"/>
      <c r="K24" s="70"/>
    </row>
    <row r="25" spans="1:11" ht="13.5" thickBot="1">
      <c r="A25" s="70"/>
      <c r="B25" s="84"/>
      <c r="C25" s="77">
        <v>2015</v>
      </c>
      <c r="D25" s="70"/>
      <c r="E25" s="70"/>
      <c r="F25" s="70"/>
      <c r="G25" s="84"/>
      <c r="H25" s="77">
        <v>2015</v>
      </c>
      <c r="I25" s="70"/>
      <c r="J25" s="70"/>
      <c r="K25" s="70"/>
    </row>
    <row r="26" spans="1:11">
      <c r="A26" s="71" t="s">
        <v>14</v>
      </c>
      <c r="B26" s="84"/>
      <c r="C26" s="77">
        <v>2016</v>
      </c>
      <c r="D26" s="70"/>
      <c r="E26" s="70"/>
      <c r="F26" s="70"/>
      <c r="G26" s="84"/>
      <c r="H26" s="77">
        <v>2016</v>
      </c>
      <c r="I26" s="70"/>
      <c r="J26" s="70"/>
      <c r="K26" s="70"/>
    </row>
    <row r="27" spans="1:11">
      <c r="A27" s="73" t="s">
        <v>41</v>
      </c>
      <c r="B27" s="84"/>
      <c r="C27" s="77">
        <v>2017</v>
      </c>
      <c r="D27" s="70"/>
      <c r="E27" s="70"/>
      <c r="F27" s="70"/>
      <c r="G27" s="84"/>
      <c r="H27" s="77">
        <v>2017</v>
      </c>
      <c r="I27" s="70"/>
      <c r="J27" s="70"/>
      <c r="K27" s="70"/>
    </row>
    <row r="28" spans="1:11">
      <c r="A28" s="75" t="s">
        <v>42</v>
      </c>
      <c r="B28" s="84"/>
      <c r="C28" s="77">
        <v>2018</v>
      </c>
      <c r="D28" s="70"/>
      <c r="E28" s="70"/>
      <c r="F28" s="70"/>
      <c r="G28" s="84"/>
      <c r="H28" s="77">
        <v>2018</v>
      </c>
      <c r="I28" s="70"/>
      <c r="J28" s="70"/>
      <c r="K28" s="70"/>
    </row>
    <row r="29" spans="1:11">
      <c r="A29" s="75" t="s">
        <v>12</v>
      </c>
      <c r="B29" s="84"/>
      <c r="C29" s="70"/>
      <c r="D29" s="70"/>
      <c r="E29" s="70"/>
      <c r="F29" s="70"/>
      <c r="G29" s="84"/>
      <c r="H29" s="70"/>
      <c r="I29" s="70"/>
      <c r="J29" s="70"/>
      <c r="K29" s="70"/>
    </row>
    <row r="30" spans="1:11">
      <c r="A30" s="75" t="s">
        <v>10</v>
      </c>
      <c r="B30" s="84"/>
      <c r="C30" s="70"/>
      <c r="D30" s="70"/>
      <c r="E30" s="70"/>
      <c r="F30" s="70"/>
      <c r="G30" s="84"/>
      <c r="H30" s="70"/>
      <c r="I30" s="70"/>
      <c r="J30" s="70"/>
      <c r="K30" s="70"/>
    </row>
    <row r="31" spans="1:11">
      <c r="A31" s="75" t="s">
        <v>44</v>
      </c>
      <c r="B31" s="84"/>
      <c r="C31" s="70"/>
      <c r="D31" s="70"/>
      <c r="E31" s="70"/>
      <c r="F31" s="70"/>
      <c r="G31" s="84"/>
      <c r="H31" s="70"/>
      <c r="I31" s="70"/>
      <c r="J31" s="70"/>
      <c r="K31" s="70"/>
    </row>
    <row r="32" spans="1:11">
      <c r="A32" s="75" t="s">
        <v>45</v>
      </c>
      <c r="B32" s="84"/>
      <c r="C32" s="70"/>
      <c r="D32" s="70"/>
      <c r="E32" s="70"/>
      <c r="F32" s="70"/>
      <c r="G32" s="84"/>
      <c r="H32" s="70"/>
      <c r="I32" s="70"/>
      <c r="J32" s="70"/>
      <c r="K32" s="70"/>
    </row>
    <row r="33" spans="1:11">
      <c r="A33" s="75" t="s">
        <v>46</v>
      </c>
      <c r="B33" s="84"/>
      <c r="C33" s="70"/>
      <c r="D33" s="70"/>
      <c r="E33" s="70"/>
      <c r="F33" s="70"/>
      <c r="G33" s="84"/>
      <c r="H33" s="70"/>
      <c r="I33" s="70"/>
      <c r="J33" s="70"/>
      <c r="K33" s="70"/>
    </row>
    <row r="34" spans="1:11">
      <c r="A34" s="77" t="s">
        <v>47</v>
      </c>
      <c r="B34" s="84"/>
      <c r="C34" s="70"/>
      <c r="D34" s="70"/>
      <c r="E34" s="70"/>
      <c r="F34" s="70"/>
      <c r="G34" s="84"/>
      <c r="H34" s="70"/>
      <c r="I34" s="70"/>
      <c r="J34" s="70"/>
      <c r="K34" s="70"/>
    </row>
    <row r="35" spans="1:11">
      <c r="A35" s="70"/>
      <c r="B35" s="84"/>
      <c r="C35" s="70"/>
      <c r="D35" s="70"/>
      <c r="E35" s="70"/>
      <c r="F35" s="70"/>
      <c r="G35" s="84"/>
      <c r="H35" s="70"/>
      <c r="I35" s="70"/>
      <c r="J35" s="70"/>
      <c r="K35" s="70"/>
    </row>
  </sheetData>
  <sheetProtection password="E027" sheet="1" objects="1" scenarios="1" selectLockedCells="1"/>
  <phoneticPr fontId="2" type="noConversion"/>
  <dataValidations count="1">
    <dataValidation type="whole" allowBlank="1" showInputMessage="1" showErrorMessage="1" sqref="B9 G9">
      <formula1>0</formula1>
      <formula2>100000</formula2>
    </dataValidation>
  </dataValidations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General Information</vt:lpstr>
      <vt:lpstr>PHRT Funding</vt:lpstr>
      <vt:lpstr>Listen</vt:lpstr>
      <vt:lpstr>'General Information'!Druckbereich</vt:lpstr>
      <vt:lpstr>'PHRT Funding'!Druckbereich</vt:lpstr>
      <vt:lpstr>'PHRT Funding'!Drucktitel</vt:lpstr>
      <vt:lpstr>OwnC_Pers</vt:lpstr>
      <vt:lpstr>OwnC_Salary</vt:lpstr>
      <vt:lpstr>ProjectTitle</vt:lpstr>
      <vt:lpstr>SysX_Pers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Vonder Mühll  Daniel (SystemsX.ch)</dc:creator>
  <cp:lastModifiedBy>Studer  Leoni </cp:lastModifiedBy>
  <cp:lastPrinted>2012-03-08T13:44:04Z</cp:lastPrinted>
  <dcterms:created xsi:type="dcterms:W3CDTF">2008-01-16T10:27:11Z</dcterms:created>
  <dcterms:modified xsi:type="dcterms:W3CDTF">2021-01-28T07:53:19Z</dcterms:modified>
</cp:coreProperties>
</file>